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0" windowWidth="9255" windowHeight="9885" tabRatio="142"/>
  </bookViews>
  <sheets>
    <sheet name="RITTEN" sheetId="1" r:id="rId1"/>
    <sheet name="KLASSEMENT" sheetId="2" r:id="rId2"/>
  </sheets>
  <definedNames>
    <definedName name="_xlnm._FilterDatabase" localSheetId="1" hidden="1">KLASSEMENT!$A$2:$C$2</definedName>
  </definedNames>
  <calcPr calcId="145621"/>
</workbook>
</file>

<file path=xl/calcChain.xml><?xml version="1.0" encoding="utf-8"?>
<calcChain xmlns="http://schemas.openxmlformats.org/spreadsheetml/2006/main">
  <c r="AS6" i="1" l="1"/>
  <c r="AP5" i="1"/>
  <c r="AP6" i="1" l="1"/>
  <c r="AO6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C90" i="1" l="1"/>
  <c r="C6" i="1" s="1"/>
  <c r="AR6" i="1"/>
  <c r="AQ6" i="1"/>
  <c r="AS36" i="1"/>
  <c r="B6" i="1" l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89" i="1"/>
  <c r="M88" i="1"/>
  <c r="M87" i="1"/>
  <c r="M81" i="1"/>
  <c r="M80" i="1"/>
  <c r="M79" i="1"/>
  <c r="M78" i="1"/>
  <c r="M83" i="1" l="1"/>
  <c r="A124" i="1"/>
  <c r="AH81" i="1" l="1"/>
  <c r="AH80" i="1"/>
  <c r="AH79" i="1"/>
  <c r="AH78" i="1"/>
  <c r="AC81" i="1"/>
  <c r="AC80" i="1"/>
  <c r="AC79" i="1"/>
  <c r="AC78" i="1"/>
  <c r="U81" i="1"/>
  <c r="U80" i="1"/>
  <c r="U79" i="1"/>
  <c r="U78" i="1"/>
  <c r="R81" i="1"/>
  <c r="R80" i="1"/>
  <c r="R79" i="1"/>
  <c r="R78" i="1"/>
  <c r="K81" i="1"/>
  <c r="K80" i="1"/>
  <c r="K79" i="1"/>
  <c r="K78" i="1"/>
  <c r="AR4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3" i="1"/>
  <c r="AQ4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3" i="1"/>
  <c r="AP4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3" i="1"/>
  <c r="AO4" i="1"/>
  <c r="AO5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3" i="1"/>
  <c r="AH87" i="1"/>
  <c r="AH88" i="1"/>
  <c r="AH89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C87" i="1"/>
  <c r="AC88" i="1"/>
  <c r="AC89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U87" i="1"/>
  <c r="U88" i="1"/>
  <c r="U89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R87" i="1"/>
  <c r="R88" i="1"/>
  <c r="R89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AQ5" i="1" l="1"/>
  <c r="AR5" i="1"/>
  <c r="AC83" i="1"/>
  <c r="AH83" i="1"/>
  <c r="U83" i="1"/>
  <c r="R83" i="1"/>
  <c r="K83" i="1"/>
  <c r="D89" i="1"/>
  <c r="E89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88" i="1"/>
  <c r="E88" i="1"/>
  <c r="D87" i="1"/>
  <c r="E87" i="1"/>
  <c r="AM120" i="1" l="1"/>
  <c r="AL120" i="1"/>
  <c r="AK120" i="1"/>
  <c r="AJ120" i="1"/>
  <c r="AI120" i="1"/>
  <c r="AG120" i="1"/>
  <c r="AF120" i="1"/>
  <c r="AE120" i="1"/>
  <c r="AD120" i="1"/>
  <c r="AB120" i="1"/>
  <c r="AA120" i="1"/>
  <c r="Z120" i="1"/>
  <c r="Y120" i="1"/>
  <c r="X120" i="1"/>
  <c r="W120" i="1"/>
  <c r="V120" i="1"/>
  <c r="T120" i="1"/>
  <c r="S120" i="1"/>
  <c r="Q120" i="1"/>
  <c r="P120" i="1"/>
  <c r="O120" i="1"/>
  <c r="N120" i="1"/>
  <c r="L120" i="1"/>
  <c r="J120" i="1"/>
  <c r="I120" i="1"/>
  <c r="H120" i="1"/>
  <c r="F120" i="1"/>
  <c r="G120" i="1"/>
  <c r="C120" i="1" l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AM118" i="1"/>
  <c r="AL118" i="1"/>
  <c r="AK118" i="1"/>
  <c r="AJ118" i="1"/>
  <c r="AI118" i="1"/>
  <c r="AG118" i="1"/>
  <c r="AF118" i="1"/>
  <c r="AE118" i="1"/>
  <c r="AD118" i="1"/>
  <c r="AB118" i="1"/>
  <c r="AA118" i="1"/>
  <c r="Z118" i="1"/>
  <c r="Y118" i="1"/>
  <c r="X118" i="1"/>
  <c r="W118" i="1"/>
  <c r="V118" i="1"/>
  <c r="T118" i="1"/>
  <c r="S118" i="1"/>
  <c r="Q118" i="1"/>
  <c r="P118" i="1"/>
  <c r="O118" i="1"/>
  <c r="N118" i="1"/>
  <c r="L118" i="1"/>
  <c r="J118" i="1"/>
  <c r="I118" i="1"/>
  <c r="H118" i="1"/>
  <c r="G118" i="1"/>
  <c r="F118" i="1"/>
  <c r="AM93" i="1"/>
  <c r="AL93" i="1"/>
  <c r="AK93" i="1"/>
  <c r="AJ93" i="1"/>
  <c r="AI93" i="1"/>
  <c r="AG93" i="1"/>
  <c r="AF93" i="1"/>
  <c r="AE93" i="1"/>
  <c r="AD93" i="1"/>
  <c r="AB93" i="1"/>
  <c r="AA93" i="1"/>
  <c r="Z93" i="1"/>
  <c r="Y93" i="1"/>
  <c r="X93" i="1"/>
  <c r="W93" i="1"/>
  <c r="V93" i="1"/>
  <c r="T93" i="1"/>
  <c r="S93" i="1"/>
  <c r="Q93" i="1"/>
  <c r="P93" i="1"/>
  <c r="O93" i="1"/>
  <c r="N93" i="1"/>
  <c r="L93" i="1"/>
  <c r="J93" i="1"/>
  <c r="I93" i="1"/>
  <c r="H93" i="1"/>
  <c r="G93" i="1"/>
  <c r="F93" i="1"/>
  <c r="AI128" i="1"/>
  <c r="AI127" i="1"/>
  <c r="AI126" i="1"/>
  <c r="AI125" i="1"/>
  <c r="AI124" i="1"/>
  <c r="AI123" i="1"/>
  <c r="AI122" i="1"/>
  <c r="AI121" i="1"/>
  <c r="AI119" i="1"/>
  <c r="O128" i="1"/>
  <c r="O127" i="1"/>
  <c r="O126" i="1"/>
  <c r="O125" i="1"/>
  <c r="O124" i="1"/>
  <c r="O123" i="1"/>
  <c r="O122" i="1"/>
  <c r="O121" i="1"/>
  <c r="O119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AI92" i="1"/>
  <c r="AI91" i="1"/>
  <c r="AI89" i="1"/>
  <c r="AI88" i="1"/>
  <c r="AI87" i="1"/>
  <c r="O92" i="1"/>
  <c r="O91" i="1"/>
  <c r="O89" i="1"/>
  <c r="O88" i="1"/>
  <c r="O87" i="1"/>
  <c r="AS34" i="1"/>
  <c r="AS9" i="1"/>
  <c r="A93" i="1"/>
  <c r="C93" i="1" l="1"/>
  <c r="C9" i="1" s="1"/>
  <c r="C118" i="1"/>
  <c r="B9" i="1"/>
  <c r="O81" i="1"/>
  <c r="O80" i="1"/>
  <c r="O79" i="1"/>
  <c r="O78" i="1"/>
  <c r="N78" i="1"/>
  <c r="AI81" i="1" l="1"/>
  <c r="AI80" i="1"/>
  <c r="AI79" i="1"/>
  <c r="AI78" i="1"/>
  <c r="AI83" i="1" l="1"/>
  <c r="A115" i="1"/>
  <c r="F115" i="1"/>
  <c r="G115" i="1"/>
  <c r="H115" i="1"/>
  <c r="I115" i="1"/>
  <c r="J115" i="1"/>
  <c r="L115" i="1"/>
  <c r="N115" i="1"/>
  <c r="P115" i="1"/>
  <c r="Q115" i="1"/>
  <c r="S115" i="1"/>
  <c r="T115" i="1"/>
  <c r="V115" i="1"/>
  <c r="W115" i="1"/>
  <c r="X115" i="1"/>
  <c r="Y115" i="1"/>
  <c r="Z115" i="1"/>
  <c r="AA115" i="1"/>
  <c r="AB115" i="1"/>
  <c r="AD115" i="1"/>
  <c r="AE115" i="1"/>
  <c r="AF115" i="1"/>
  <c r="AG115" i="1"/>
  <c r="AJ115" i="1"/>
  <c r="AK115" i="1"/>
  <c r="AL115" i="1"/>
  <c r="AM115" i="1"/>
  <c r="A116" i="1"/>
  <c r="F116" i="1"/>
  <c r="G116" i="1"/>
  <c r="H116" i="1"/>
  <c r="I116" i="1"/>
  <c r="J116" i="1"/>
  <c r="L116" i="1"/>
  <c r="N116" i="1"/>
  <c r="P116" i="1"/>
  <c r="Q116" i="1"/>
  <c r="S116" i="1"/>
  <c r="T116" i="1"/>
  <c r="V116" i="1"/>
  <c r="W116" i="1"/>
  <c r="X116" i="1"/>
  <c r="Y116" i="1"/>
  <c r="Z116" i="1"/>
  <c r="AA116" i="1"/>
  <c r="AB116" i="1"/>
  <c r="AD116" i="1"/>
  <c r="AE116" i="1"/>
  <c r="AF116" i="1"/>
  <c r="AG116" i="1"/>
  <c r="AJ116" i="1"/>
  <c r="AK116" i="1"/>
  <c r="AL116" i="1"/>
  <c r="AM116" i="1"/>
  <c r="A117" i="1"/>
  <c r="F117" i="1"/>
  <c r="G117" i="1"/>
  <c r="H117" i="1"/>
  <c r="I117" i="1"/>
  <c r="J117" i="1"/>
  <c r="L117" i="1"/>
  <c r="N117" i="1"/>
  <c r="P117" i="1"/>
  <c r="Q117" i="1"/>
  <c r="S117" i="1"/>
  <c r="T117" i="1"/>
  <c r="V117" i="1"/>
  <c r="W117" i="1"/>
  <c r="X117" i="1"/>
  <c r="Y117" i="1"/>
  <c r="Z117" i="1"/>
  <c r="AA117" i="1"/>
  <c r="AB117" i="1"/>
  <c r="AD117" i="1"/>
  <c r="AE117" i="1"/>
  <c r="AF117" i="1"/>
  <c r="AG117" i="1"/>
  <c r="AJ117" i="1"/>
  <c r="AK117" i="1"/>
  <c r="AL117" i="1"/>
  <c r="AM117" i="1"/>
  <c r="A119" i="1"/>
  <c r="F119" i="1"/>
  <c r="G119" i="1"/>
  <c r="H119" i="1"/>
  <c r="I119" i="1"/>
  <c r="J119" i="1"/>
  <c r="L119" i="1"/>
  <c r="N119" i="1"/>
  <c r="P119" i="1"/>
  <c r="Q119" i="1"/>
  <c r="S119" i="1"/>
  <c r="T119" i="1"/>
  <c r="V119" i="1"/>
  <c r="W119" i="1"/>
  <c r="X119" i="1"/>
  <c r="Y119" i="1"/>
  <c r="Z119" i="1"/>
  <c r="AA119" i="1"/>
  <c r="AB119" i="1"/>
  <c r="AD119" i="1"/>
  <c r="AE119" i="1"/>
  <c r="AF119" i="1"/>
  <c r="AG119" i="1"/>
  <c r="AJ119" i="1"/>
  <c r="AK119" i="1"/>
  <c r="AL119" i="1"/>
  <c r="AM119" i="1"/>
  <c r="A121" i="1"/>
  <c r="F121" i="1"/>
  <c r="G121" i="1"/>
  <c r="H121" i="1"/>
  <c r="I121" i="1"/>
  <c r="J121" i="1"/>
  <c r="L121" i="1"/>
  <c r="N121" i="1"/>
  <c r="P121" i="1"/>
  <c r="Q121" i="1"/>
  <c r="S121" i="1"/>
  <c r="T121" i="1"/>
  <c r="V121" i="1"/>
  <c r="W121" i="1"/>
  <c r="X121" i="1"/>
  <c r="Y121" i="1"/>
  <c r="Z121" i="1"/>
  <c r="AA121" i="1"/>
  <c r="AB121" i="1"/>
  <c r="AD121" i="1"/>
  <c r="AE121" i="1"/>
  <c r="AF121" i="1"/>
  <c r="AG121" i="1"/>
  <c r="AJ121" i="1"/>
  <c r="AK121" i="1"/>
  <c r="AL121" i="1"/>
  <c r="AM121" i="1"/>
  <c r="A122" i="1"/>
  <c r="F122" i="1"/>
  <c r="G122" i="1"/>
  <c r="H122" i="1"/>
  <c r="I122" i="1"/>
  <c r="J122" i="1"/>
  <c r="L122" i="1"/>
  <c r="N122" i="1"/>
  <c r="P122" i="1"/>
  <c r="Q122" i="1"/>
  <c r="S122" i="1"/>
  <c r="T122" i="1"/>
  <c r="V122" i="1"/>
  <c r="W122" i="1"/>
  <c r="X122" i="1"/>
  <c r="Y122" i="1"/>
  <c r="Z122" i="1"/>
  <c r="AA122" i="1"/>
  <c r="AB122" i="1"/>
  <c r="AD122" i="1"/>
  <c r="AE122" i="1"/>
  <c r="AF122" i="1"/>
  <c r="AG122" i="1"/>
  <c r="AJ122" i="1"/>
  <c r="AK122" i="1"/>
  <c r="AL122" i="1"/>
  <c r="AM122" i="1"/>
  <c r="C122" i="1" l="1"/>
  <c r="C119" i="1"/>
  <c r="C34" i="1" s="1"/>
  <c r="C116" i="1"/>
  <c r="C121" i="1"/>
  <c r="C36" i="1" s="1"/>
  <c r="C117" i="1"/>
  <c r="C115" i="1"/>
  <c r="AS4" i="1"/>
  <c r="AS5" i="1"/>
  <c r="B5" i="1" s="1"/>
  <c r="AS7" i="1"/>
  <c r="AS8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5" i="1"/>
  <c r="B34" i="1" s="1"/>
  <c r="AS37" i="1"/>
  <c r="B36" i="1" s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3" i="1"/>
  <c r="B47" i="1" l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2" i="1"/>
  <c r="P91" i="1"/>
  <c r="P89" i="1"/>
  <c r="P88" i="1"/>
  <c r="P87" i="1"/>
  <c r="AM155" i="1" l="1"/>
  <c r="AL155" i="1"/>
  <c r="AK155" i="1"/>
  <c r="AJ155" i="1"/>
  <c r="AG155" i="1"/>
  <c r="AF155" i="1"/>
  <c r="AE155" i="1"/>
  <c r="AD155" i="1"/>
  <c r="AB155" i="1"/>
  <c r="AA155" i="1"/>
  <c r="Z155" i="1"/>
  <c r="Y155" i="1"/>
  <c r="X155" i="1"/>
  <c r="W155" i="1"/>
  <c r="V155" i="1"/>
  <c r="T155" i="1"/>
  <c r="S155" i="1"/>
  <c r="Q155" i="1"/>
  <c r="N155" i="1"/>
  <c r="L155" i="1"/>
  <c r="J155" i="1"/>
  <c r="I155" i="1"/>
  <c r="H155" i="1"/>
  <c r="G155" i="1"/>
  <c r="F155" i="1"/>
  <c r="B71" i="1"/>
  <c r="C155" i="1" l="1"/>
  <c r="C71" i="1" s="1"/>
  <c r="O83" i="1"/>
  <c r="P81" i="1" l="1"/>
  <c r="P80" i="1"/>
  <c r="P79" i="1"/>
  <c r="P78" i="1"/>
  <c r="P83" i="1" l="1"/>
  <c r="A152" i="1"/>
  <c r="A153" i="1"/>
  <c r="F152" i="1"/>
  <c r="Q89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88" i="1"/>
  <c r="Q87" i="1"/>
  <c r="Q81" i="1"/>
  <c r="Q80" i="1"/>
  <c r="Q79" i="1"/>
  <c r="Q78" i="1"/>
  <c r="J143" i="1"/>
  <c r="L143" i="1"/>
  <c r="N143" i="1"/>
  <c r="J144" i="1"/>
  <c r="L144" i="1"/>
  <c r="N144" i="1"/>
  <c r="J145" i="1"/>
  <c r="L145" i="1"/>
  <c r="N145" i="1"/>
  <c r="J146" i="1"/>
  <c r="L146" i="1"/>
  <c r="N146" i="1"/>
  <c r="J147" i="1"/>
  <c r="L147" i="1"/>
  <c r="N147" i="1"/>
  <c r="J148" i="1"/>
  <c r="L148" i="1"/>
  <c r="N148" i="1"/>
  <c r="J149" i="1"/>
  <c r="L149" i="1"/>
  <c r="N149" i="1"/>
  <c r="J150" i="1"/>
  <c r="L150" i="1"/>
  <c r="N150" i="1"/>
  <c r="J151" i="1"/>
  <c r="L151" i="1"/>
  <c r="N151" i="1"/>
  <c r="J152" i="1"/>
  <c r="L152" i="1"/>
  <c r="N152" i="1"/>
  <c r="J153" i="1"/>
  <c r="L153" i="1"/>
  <c r="N153" i="1"/>
  <c r="J154" i="1"/>
  <c r="L154" i="1"/>
  <c r="N154" i="1"/>
  <c r="I133" i="1"/>
  <c r="F133" i="1"/>
  <c r="J133" i="1"/>
  <c r="L133" i="1"/>
  <c r="N133" i="1"/>
  <c r="A132" i="1"/>
  <c r="G133" i="1"/>
  <c r="H133" i="1"/>
  <c r="S133" i="1"/>
  <c r="T133" i="1"/>
  <c r="V133" i="1"/>
  <c r="W133" i="1"/>
  <c r="X133" i="1"/>
  <c r="Y133" i="1"/>
  <c r="Z133" i="1"/>
  <c r="AA133" i="1"/>
  <c r="AB133" i="1"/>
  <c r="AD133" i="1"/>
  <c r="AE133" i="1"/>
  <c r="AF133" i="1"/>
  <c r="AG133" i="1"/>
  <c r="AJ133" i="1"/>
  <c r="AK133" i="1"/>
  <c r="AL133" i="1"/>
  <c r="AM133" i="1"/>
  <c r="V87" i="1"/>
  <c r="V88" i="1"/>
  <c r="V89" i="1"/>
  <c r="V91" i="1"/>
  <c r="V92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23" i="1"/>
  <c r="V124" i="1"/>
  <c r="V125" i="1"/>
  <c r="V126" i="1"/>
  <c r="V127" i="1"/>
  <c r="V128" i="1"/>
  <c r="V129" i="1"/>
  <c r="V130" i="1"/>
  <c r="V131" i="1"/>
  <c r="V132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78" i="1"/>
  <c r="V79" i="1"/>
  <c r="V80" i="1"/>
  <c r="V81" i="1"/>
  <c r="W78" i="1"/>
  <c r="W79" i="1"/>
  <c r="W80" i="1"/>
  <c r="W81" i="1"/>
  <c r="F153" i="1"/>
  <c r="G153" i="1"/>
  <c r="H153" i="1"/>
  <c r="I153" i="1"/>
  <c r="S153" i="1"/>
  <c r="T153" i="1"/>
  <c r="W153" i="1"/>
  <c r="X153" i="1"/>
  <c r="Y153" i="1"/>
  <c r="Z153" i="1"/>
  <c r="AA153" i="1"/>
  <c r="AB153" i="1"/>
  <c r="AD153" i="1"/>
  <c r="AE153" i="1"/>
  <c r="AF153" i="1"/>
  <c r="AG153" i="1"/>
  <c r="AJ153" i="1"/>
  <c r="AK153" i="1"/>
  <c r="AL153" i="1"/>
  <c r="AM153" i="1"/>
  <c r="F154" i="1"/>
  <c r="G154" i="1"/>
  <c r="H154" i="1"/>
  <c r="I154" i="1"/>
  <c r="S154" i="1"/>
  <c r="T154" i="1"/>
  <c r="W154" i="1"/>
  <c r="X154" i="1"/>
  <c r="Y154" i="1"/>
  <c r="Z154" i="1"/>
  <c r="AA154" i="1"/>
  <c r="AB154" i="1"/>
  <c r="AD154" i="1"/>
  <c r="AE154" i="1"/>
  <c r="AF154" i="1"/>
  <c r="AG154" i="1"/>
  <c r="AJ154" i="1"/>
  <c r="AK154" i="1"/>
  <c r="AL154" i="1"/>
  <c r="AM154" i="1"/>
  <c r="T78" i="1"/>
  <c r="E78" i="1"/>
  <c r="F78" i="1"/>
  <c r="G78" i="1"/>
  <c r="H78" i="1"/>
  <c r="I78" i="1"/>
  <c r="J78" i="1"/>
  <c r="L78" i="1"/>
  <c r="S78" i="1"/>
  <c r="X78" i="1"/>
  <c r="Y78" i="1"/>
  <c r="Z78" i="1"/>
  <c r="AA78" i="1"/>
  <c r="AB78" i="1"/>
  <c r="AD78" i="1"/>
  <c r="AE78" i="1"/>
  <c r="AF78" i="1"/>
  <c r="AG78" i="1"/>
  <c r="AJ78" i="1"/>
  <c r="AK78" i="1"/>
  <c r="AL78" i="1"/>
  <c r="AM78" i="1"/>
  <c r="E79" i="1"/>
  <c r="F79" i="1"/>
  <c r="G79" i="1"/>
  <c r="H79" i="1"/>
  <c r="I79" i="1"/>
  <c r="J79" i="1"/>
  <c r="L79" i="1"/>
  <c r="N79" i="1"/>
  <c r="S79" i="1"/>
  <c r="T79" i="1"/>
  <c r="X79" i="1"/>
  <c r="Y79" i="1"/>
  <c r="Z79" i="1"/>
  <c r="AA79" i="1"/>
  <c r="AB79" i="1"/>
  <c r="AD79" i="1"/>
  <c r="AE79" i="1"/>
  <c r="AF79" i="1"/>
  <c r="AG79" i="1"/>
  <c r="AJ79" i="1"/>
  <c r="AK79" i="1"/>
  <c r="AL79" i="1"/>
  <c r="AM79" i="1"/>
  <c r="E80" i="1"/>
  <c r="F80" i="1"/>
  <c r="G80" i="1"/>
  <c r="H80" i="1"/>
  <c r="I80" i="1"/>
  <c r="J80" i="1"/>
  <c r="L80" i="1"/>
  <c r="N80" i="1"/>
  <c r="S80" i="1"/>
  <c r="T80" i="1"/>
  <c r="X80" i="1"/>
  <c r="Y80" i="1"/>
  <c r="Z80" i="1"/>
  <c r="AA80" i="1"/>
  <c r="AB80" i="1"/>
  <c r="AD80" i="1"/>
  <c r="AE80" i="1"/>
  <c r="AF80" i="1"/>
  <c r="AG80" i="1"/>
  <c r="AJ80" i="1"/>
  <c r="AK80" i="1"/>
  <c r="AL80" i="1"/>
  <c r="AM80" i="1"/>
  <c r="E81" i="1"/>
  <c r="F81" i="1"/>
  <c r="G81" i="1"/>
  <c r="H81" i="1"/>
  <c r="I81" i="1"/>
  <c r="J81" i="1"/>
  <c r="L81" i="1"/>
  <c r="N81" i="1"/>
  <c r="S81" i="1"/>
  <c r="T81" i="1"/>
  <c r="X81" i="1"/>
  <c r="Y81" i="1"/>
  <c r="Z81" i="1"/>
  <c r="AA81" i="1"/>
  <c r="AB81" i="1"/>
  <c r="AD81" i="1"/>
  <c r="AE81" i="1"/>
  <c r="AF81" i="1"/>
  <c r="AG81" i="1"/>
  <c r="AJ81" i="1"/>
  <c r="AK81" i="1"/>
  <c r="AL81" i="1"/>
  <c r="AM81" i="1"/>
  <c r="D80" i="1"/>
  <c r="D81" i="1"/>
  <c r="D79" i="1"/>
  <c r="D78" i="1"/>
  <c r="A105" i="1"/>
  <c r="F105" i="1"/>
  <c r="G105" i="1"/>
  <c r="H105" i="1"/>
  <c r="I105" i="1"/>
  <c r="J105" i="1"/>
  <c r="L105" i="1"/>
  <c r="N105" i="1"/>
  <c r="S105" i="1"/>
  <c r="T105" i="1"/>
  <c r="W105" i="1"/>
  <c r="X105" i="1"/>
  <c r="Y105" i="1"/>
  <c r="Z105" i="1"/>
  <c r="AA105" i="1"/>
  <c r="AB105" i="1"/>
  <c r="AD105" i="1"/>
  <c r="AE105" i="1"/>
  <c r="AF105" i="1"/>
  <c r="AG105" i="1"/>
  <c r="AJ105" i="1"/>
  <c r="AK105" i="1"/>
  <c r="AL105" i="1"/>
  <c r="AM105" i="1"/>
  <c r="B65" i="1"/>
  <c r="B37" i="1"/>
  <c r="B4" i="1"/>
  <c r="B7" i="1"/>
  <c r="B12" i="1"/>
  <c r="B14" i="1"/>
  <c r="B16" i="1"/>
  <c r="B20" i="1"/>
  <c r="B22" i="1"/>
  <c r="B25" i="1"/>
  <c r="B27" i="1"/>
  <c r="B29" i="1"/>
  <c r="B33" i="1"/>
  <c r="B45" i="1"/>
  <c r="B46" i="1"/>
  <c r="B50" i="1"/>
  <c r="B54" i="1"/>
  <c r="B55" i="1"/>
  <c r="B57" i="1"/>
  <c r="B58" i="1"/>
  <c r="B59" i="1"/>
  <c r="B61" i="1"/>
  <c r="B67" i="1"/>
  <c r="B68" i="1"/>
  <c r="G87" i="1"/>
  <c r="H87" i="1"/>
  <c r="I87" i="1"/>
  <c r="J87" i="1"/>
  <c r="L87" i="1"/>
  <c r="N87" i="1"/>
  <c r="S87" i="1"/>
  <c r="T87" i="1"/>
  <c r="W87" i="1"/>
  <c r="X87" i="1"/>
  <c r="Y87" i="1"/>
  <c r="Z87" i="1"/>
  <c r="AA87" i="1"/>
  <c r="AB87" i="1"/>
  <c r="AD87" i="1"/>
  <c r="AE87" i="1"/>
  <c r="AF87" i="1"/>
  <c r="AG87" i="1"/>
  <c r="AJ87" i="1"/>
  <c r="AK87" i="1"/>
  <c r="AL87" i="1"/>
  <c r="AM87" i="1"/>
  <c r="G88" i="1"/>
  <c r="H88" i="1"/>
  <c r="I88" i="1"/>
  <c r="J88" i="1"/>
  <c r="L88" i="1"/>
  <c r="N88" i="1"/>
  <c r="S88" i="1"/>
  <c r="T88" i="1"/>
  <c r="W88" i="1"/>
  <c r="X88" i="1"/>
  <c r="Y88" i="1"/>
  <c r="Z88" i="1"/>
  <c r="AA88" i="1"/>
  <c r="AB88" i="1"/>
  <c r="AD88" i="1"/>
  <c r="AE88" i="1"/>
  <c r="AF88" i="1"/>
  <c r="AG88" i="1"/>
  <c r="AJ88" i="1"/>
  <c r="AK88" i="1"/>
  <c r="AL88" i="1"/>
  <c r="AM88" i="1"/>
  <c r="G89" i="1"/>
  <c r="H89" i="1"/>
  <c r="I89" i="1"/>
  <c r="J89" i="1"/>
  <c r="L89" i="1"/>
  <c r="N89" i="1"/>
  <c r="S89" i="1"/>
  <c r="T89" i="1"/>
  <c r="W89" i="1"/>
  <c r="X89" i="1"/>
  <c r="Y89" i="1"/>
  <c r="Z89" i="1"/>
  <c r="AA89" i="1"/>
  <c r="AB89" i="1"/>
  <c r="AD89" i="1"/>
  <c r="AE89" i="1"/>
  <c r="AF89" i="1"/>
  <c r="AG89" i="1"/>
  <c r="AJ89" i="1"/>
  <c r="AK89" i="1"/>
  <c r="AL89" i="1"/>
  <c r="AM89" i="1"/>
  <c r="G91" i="1"/>
  <c r="H91" i="1"/>
  <c r="I91" i="1"/>
  <c r="J91" i="1"/>
  <c r="L91" i="1"/>
  <c r="N91" i="1"/>
  <c r="S91" i="1"/>
  <c r="T91" i="1"/>
  <c r="W91" i="1"/>
  <c r="X91" i="1"/>
  <c r="Y91" i="1"/>
  <c r="Z91" i="1"/>
  <c r="AA91" i="1"/>
  <c r="AB91" i="1"/>
  <c r="AD91" i="1"/>
  <c r="AE91" i="1"/>
  <c r="AF91" i="1"/>
  <c r="AG91" i="1"/>
  <c r="AJ91" i="1"/>
  <c r="AK91" i="1"/>
  <c r="AL91" i="1"/>
  <c r="AM91" i="1"/>
  <c r="G92" i="1"/>
  <c r="H92" i="1"/>
  <c r="I92" i="1"/>
  <c r="J92" i="1"/>
  <c r="L92" i="1"/>
  <c r="N92" i="1"/>
  <c r="S92" i="1"/>
  <c r="T92" i="1"/>
  <c r="W92" i="1"/>
  <c r="X92" i="1"/>
  <c r="Y92" i="1"/>
  <c r="Z92" i="1"/>
  <c r="AA92" i="1"/>
  <c r="AB92" i="1"/>
  <c r="AD92" i="1"/>
  <c r="AE92" i="1"/>
  <c r="AF92" i="1"/>
  <c r="AG92" i="1"/>
  <c r="AJ92" i="1"/>
  <c r="AK92" i="1"/>
  <c r="AL92" i="1"/>
  <c r="AM92" i="1"/>
  <c r="G94" i="1"/>
  <c r="H94" i="1"/>
  <c r="I94" i="1"/>
  <c r="J94" i="1"/>
  <c r="L94" i="1"/>
  <c r="N94" i="1"/>
  <c r="S94" i="1"/>
  <c r="T94" i="1"/>
  <c r="W94" i="1"/>
  <c r="X94" i="1"/>
  <c r="Y94" i="1"/>
  <c r="Z94" i="1"/>
  <c r="AA94" i="1"/>
  <c r="AB94" i="1"/>
  <c r="AD94" i="1"/>
  <c r="AE94" i="1"/>
  <c r="AF94" i="1"/>
  <c r="AG94" i="1"/>
  <c r="AJ94" i="1"/>
  <c r="AK94" i="1"/>
  <c r="AL94" i="1"/>
  <c r="AM94" i="1"/>
  <c r="G95" i="1"/>
  <c r="H95" i="1"/>
  <c r="I95" i="1"/>
  <c r="J95" i="1"/>
  <c r="L95" i="1"/>
  <c r="N95" i="1"/>
  <c r="S95" i="1"/>
  <c r="T95" i="1"/>
  <c r="W95" i="1"/>
  <c r="X95" i="1"/>
  <c r="Y95" i="1"/>
  <c r="Z95" i="1"/>
  <c r="AA95" i="1"/>
  <c r="AB95" i="1"/>
  <c r="AD95" i="1"/>
  <c r="AE95" i="1"/>
  <c r="AF95" i="1"/>
  <c r="AG95" i="1"/>
  <c r="AJ95" i="1"/>
  <c r="AK95" i="1"/>
  <c r="AL95" i="1"/>
  <c r="AM95" i="1"/>
  <c r="G96" i="1"/>
  <c r="H96" i="1"/>
  <c r="I96" i="1"/>
  <c r="J96" i="1"/>
  <c r="L96" i="1"/>
  <c r="N96" i="1"/>
  <c r="S96" i="1"/>
  <c r="T96" i="1"/>
  <c r="W96" i="1"/>
  <c r="X96" i="1"/>
  <c r="Y96" i="1"/>
  <c r="Z96" i="1"/>
  <c r="AA96" i="1"/>
  <c r="AB96" i="1"/>
  <c r="AD96" i="1"/>
  <c r="AE96" i="1"/>
  <c r="AF96" i="1"/>
  <c r="AG96" i="1"/>
  <c r="AJ96" i="1"/>
  <c r="AK96" i="1"/>
  <c r="AL96" i="1"/>
  <c r="AM96" i="1"/>
  <c r="G97" i="1"/>
  <c r="H97" i="1"/>
  <c r="I97" i="1"/>
  <c r="J97" i="1"/>
  <c r="L97" i="1"/>
  <c r="N97" i="1"/>
  <c r="S97" i="1"/>
  <c r="T97" i="1"/>
  <c r="W97" i="1"/>
  <c r="X97" i="1"/>
  <c r="Y97" i="1"/>
  <c r="Z97" i="1"/>
  <c r="AA97" i="1"/>
  <c r="AB97" i="1"/>
  <c r="AD97" i="1"/>
  <c r="AE97" i="1"/>
  <c r="AF97" i="1"/>
  <c r="AG97" i="1"/>
  <c r="AJ97" i="1"/>
  <c r="AK97" i="1"/>
  <c r="AL97" i="1"/>
  <c r="AM97" i="1"/>
  <c r="G98" i="1"/>
  <c r="H98" i="1"/>
  <c r="I98" i="1"/>
  <c r="J98" i="1"/>
  <c r="L98" i="1"/>
  <c r="N98" i="1"/>
  <c r="S98" i="1"/>
  <c r="T98" i="1"/>
  <c r="W98" i="1"/>
  <c r="X98" i="1"/>
  <c r="Y98" i="1"/>
  <c r="Z98" i="1"/>
  <c r="AA98" i="1"/>
  <c r="AB98" i="1"/>
  <c r="AD98" i="1"/>
  <c r="AE98" i="1"/>
  <c r="AF98" i="1"/>
  <c r="AG98" i="1"/>
  <c r="AJ98" i="1"/>
  <c r="AK98" i="1"/>
  <c r="AL98" i="1"/>
  <c r="AM98" i="1"/>
  <c r="G99" i="1"/>
  <c r="H99" i="1"/>
  <c r="I99" i="1"/>
  <c r="J99" i="1"/>
  <c r="L99" i="1"/>
  <c r="N99" i="1"/>
  <c r="S99" i="1"/>
  <c r="T99" i="1"/>
  <c r="W99" i="1"/>
  <c r="X99" i="1"/>
  <c r="Y99" i="1"/>
  <c r="Z99" i="1"/>
  <c r="AA99" i="1"/>
  <c r="AB99" i="1"/>
  <c r="AD99" i="1"/>
  <c r="AE99" i="1"/>
  <c r="AF99" i="1"/>
  <c r="AG99" i="1"/>
  <c r="AJ99" i="1"/>
  <c r="AK99" i="1"/>
  <c r="AL99" i="1"/>
  <c r="AM99" i="1"/>
  <c r="G100" i="1"/>
  <c r="H100" i="1"/>
  <c r="I100" i="1"/>
  <c r="J100" i="1"/>
  <c r="L100" i="1"/>
  <c r="N100" i="1"/>
  <c r="S100" i="1"/>
  <c r="T100" i="1"/>
  <c r="W100" i="1"/>
  <c r="X100" i="1"/>
  <c r="Y100" i="1"/>
  <c r="Z100" i="1"/>
  <c r="AA100" i="1"/>
  <c r="AB100" i="1"/>
  <c r="AD100" i="1"/>
  <c r="AE100" i="1"/>
  <c r="AF100" i="1"/>
  <c r="AG100" i="1"/>
  <c r="AJ100" i="1"/>
  <c r="AK100" i="1"/>
  <c r="AL100" i="1"/>
  <c r="AM100" i="1"/>
  <c r="G101" i="1"/>
  <c r="H101" i="1"/>
  <c r="I101" i="1"/>
  <c r="J101" i="1"/>
  <c r="L101" i="1"/>
  <c r="N101" i="1"/>
  <c r="S101" i="1"/>
  <c r="T101" i="1"/>
  <c r="W101" i="1"/>
  <c r="X101" i="1"/>
  <c r="Y101" i="1"/>
  <c r="Z101" i="1"/>
  <c r="AA101" i="1"/>
  <c r="AB101" i="1"/>
  <c r="AD101" i="1"/>
  <c r="AE101" i="1"/>
  <c r="AF101" i="1"/>
  <c r="AG101" i="1"/>
  <c r="AJ101" i="1"/>
  <c r="AK101" i="1"/>
  <c r="AL101" i="1"/>
  <c r="AM101" i="1"/>
  <c r="G102" i="1"/>
  <c r="H102" i="1"/>
  <c r="I102" i="1"/>
  <c r="J102" i="1"/>
  <c r="L102" i="1"/>
  <c r="N102" i="1"/>
  <c r="S102" i="1"/>
  <c r="T102" i="1"/>
  <c r="W102" i="1"/>
  <c r="X102" i="1"/>
  <c r="Y102" i="1"/>
  <c r="Z102" i="1"/>
  <c r="AA102" i="1"/>
  <c r="AB102" i="1"/>
  <c r="AD102" i="1"/>
  <c r="AE102" i="1"/>
  <c r="AF102" i="1"/>
  <c r="AG102" i="1"/>
  <c r="AJ102" i="1"/>
  <c r="AK102" i="1"/>
  <c r="AL102" i="1"/>
  <c r="AM102" i="1"/>
  <c r="G103" i="1"/>
  <c r="H103" i="1"/>
  <c r="I103" i="1"/>
  <c r="J103" i="1"/>
  <c r="L103" i="1"/>
  <c r="N103" i="1"/>
  <c r="S103" i="1"/>
  <c r="T103" i="1"/>
  <c r="W103" i="1"/>
  <c r="X103" i="1"/>
  <c r="Y103" i="1"/>
  <c r="Z103" i="1"/>
  <c r="AA103" i="1"/>
  <c r="AB103" i="1"/>
  <c r="AD103" i="1"/>
  <c r="AE103" i="1"/>
  <c r="AF103" i="1"/>
  <c r="AG103" i="1"/>
  <c r="AJ103" i="1"/>
  <c r="AK103" i="1"/>
  <c r="AL103" i="1"/>
  <c r="AM103" i="1"/>
  <c r="G104" i="1"/>
  <c r="H104" i="1"/>
  <c r="I104" i="1"/>
  <c r="J104" i="1"/>
  <c r="L104" i="1"/>
  <c r="N104" i="1"/>
  <c r="S104" i="1"/>
  <c r="T104" i="1"/>
  <c r="W104" i="1"/>
  <c r="X104" i="1"/>
  <c r="Y104" i="1"/>
  <c r="Z104" i="1"/>
  <c r="AA104" i="1"/>
  <c r="AB104" i="1"/>
  <c r="AD104" i="1"/>
  <c r="AE104" i="1"/>
  <c r="AF104" i="1"/>
  <c r="AG104" i="1"/>
  <c r="AJ104" i="1"/>
  <c r="AK104" i="1"/>
  <c r="AL104" i="1"/>
  <c r="AM104" i="1"/>
  <c r="G106" i="1"/>
  <c r="H106" i="1"/>
  <c r="I106" i="1"/>
  <c r="J106" i="1"/>
  <c r="L106" i="1"/>
  <c r="N106" i="1"/>
  <c r="S106" i="1"/>
  <c r="T106" i="1"/>
  <c r="W106" i="1"/>
  <c r="X106" i="1"/>
  <c r="Y106" i="1"/>
  <c r="Z106" i="1"/>
  <c r="AA106" i="1"/>
  <c r="AB106" i="1"/>
  <c r="AD106" i="1"/>
  <c r="AE106" i="1"/>
  <c r="AF106" i="1"/>
  <c r="AG106" i="1"/>
  <c r="AJ106" i="1"/>
  <c r="AK106" i="1"/>
  <c r="AL106" i="1"/>
  <c r="AM106" i="1"/>
  <c r="G107" i="1"/>
  <c r="H107" i="1"/>
  <c r="I107" i="1"/>
  <c r="J107" i="1"/>
  <c r="L107" i="1"/>
  <c r="N107" i="1"/>
  <c r="S107" i="1"/>
  <c r="T107" i="1"/>
  <c r="W107" i="1"/>
  <c r="X107" i="1"/>
  <c r="Y107" i="1"/>
  <c r="Z107" i="1"/>
  <c r="AA107" i="1"/>
  <c r="AB107" i="1"/>
  <c r="AD107" i="1"/>
  <c r="AE107" i="1"/>
  <c r="AF107" i="1"/>
  <c r="AG107" i="1"/>
  <c r="AJ107" i="1"/>
  <c r="AK107" i="1"/>
  <c r="AL107" i="1"/>
  <c r="AM107" i="1"/>
  <c r="G108" i="1"/>
  <c r="H108" i="1"/>
  <c r="I108" i="1"/>
  <c r="J108" i="1"/>
  <c r="L108" i="1"/>
  <c r="N108" i="1"/>
  <c r="S108" i="1"/>
  <c r="T108" i="1"/>
  <c r="W108" i="1"/>
  <c r="X108" i="1"/>
  <c r="Y108" i="1"/>
  <c r="Z108" i="1"/>
  <c r="AA108" i="1"/>
  <c r="AB108" i="1"/>
  <c r="AD108" i="1"/>
  <c r="AE108" i="1"/>
  <c r="AF108" i="1"/>
  <c r="AG108" i="1"/>
  <c r="AJ108" i="1"/>
  <c r="AK108" i="1"/>
  <c r="AL108" i="1"/>
  <c r="AM108" i="1"/>
  <c r="G109" i="1"/>
  <c r="H109" i="1"/>
  <c r="I109" i="1"/>
  <c r="J109" i="1"/>
  <c r="L109" i="1"/>
  <c r="N109" i="1"/>
  <c r="S109" i="1"/>
  <c r="T109" i="1"/>
  <c r="W109" i="1"/>
  <c r="X109" i="1"/>
  <c r="Y109" i="1"/>
  <c r="Z109" i="1"/>
  <c r="AA109" i="1"/>
  <c r="AB109" i="1"/>
  <c r="AD109" i="1"/>
  <c r="AE109" i="1"/>
  <c r="AF109" i="1"/>
  <c r="AG109" i="1"/>
  <c r="AJ109" i="1"/>
  <c r="AK109" i="1"/>
  <c r="AL109" i="1"/>
  <c r="AM109" i="1"/>
  <c r="G110" i="1"/>
  <c r="H110" i="1"/>
  <c r="I110" i="1"/>
  <c r="J110" i="1"/>
  <c r="L110" i="1"/>
  <c r="N110" i="1"/>
  <c r="S110" i="1"/>
  <c r="T110" i="1"/>
  <c r="W110" i="1"/>
  <c r="X110" i="1"/>
  <c r="Y110" i="1"/>
  <c r="Z110" i="1"/>
  <c r="AA110" i="1"/>
  <c r="AB110" i="1"/>
  <c r="AD110" i="1"/>
  <c r="AE110" i="1"/>
  <c r="AF110" i="1"/>
  <c r="AG110" i="1"/>
  <c r="AJ110" i="1"/>
  <c r="AK110" i="1"/>
  <c r="AL110" i="1"/>
  <c r="AM110" i="1"/>
  <c r="G111" i="1"/>
  <c r="H111" i="1"/>
  <c r="I111" i="1"/>
  <c r="J111" i="1"/>
  <c r="L111" i="1"/>
  <c r="N111" i="1"/>
  <c r="S111" i="1"/>
  <c r="T111" i="1"/>
  <c r="W111" i="1"/>
  <c r="X111" i="1"/>
  <c r="Y111" i="1"/>
  <c r="Z111" i="1"/>
  <c r="AA111" i="1"/>
  <c r="AB111" i="1"/>
  <c r="AD111" i="1"/>
  <c r="AE111" i="1"/>
  <c r="AF111" i="1"/>
  <c r="AG111" i="1"/>
  <c r="AJ111" i="1"/>
  <c r="AK111" i="1"/>
  <c r="AL111" i="1"/>
  <c r="AM111" i="1"/>
  <c r="G112" i="1"/>
  <c r="H112" i="1"/>
  <c r="I112" i="1"/>
  <c r="J112" i="1"/>
  <c r="L112" i="1"/>
  <c r="N112" i="1"/>
  <c r="S112" i="1"/>
  <c r="T112" i="1"/>
  <c r="W112" i="1"/>
  <c r="X112" i="1"/>
  <c r="Y112" i="1"/>
  <c r="Z112" i="1"/>
  <c r="AA112" i="1"/>
  <c r="AB112" i="1"/>
  <c r="AD112" i="1"/>
  <c r="AE112" i="1"/>
  <c r="AF112" i="1"/>
  <c r="AG112" i="1"/>
  <c r="AJ112" i="1"/>
  <c r="AK112" i="1"/>
  <c r="AL112" i="1"/>
  <c r="AM112" i="1"/>
  <c r="G113" i="1"/>
  <c r="H113" i="1"/>
  <c r="I113" i="1"/>
  <c r="J113" i="1"/>
  <c r="L113" i="1"/>
  <c r="N113" i="1"/>
  <c r="S113" i="1"/>
  <c r="T113" i="1"/>
  <c r="W113" i="1"/>
  <c r="X113" i="1"/>
  <c r="Y113" i="1"/>
  <c r="Z113" i="1"/>
  <c r="AA113" i="1"/>
  <c r="AB113" i="1"/>
  <c r="AD113" i="1"/>
  <c r="AE113" i="1"/>
  <c r="AF113" i="1"/>
  <c r="AG113" i="1"/>
  <c r="AJ113" i="1"/>
  <c r="AK113" i="1"/>
  <c r="AL113" i="1"/>
  <c r="AM113" i="1"/>
  <c r="G114" i="1"/>
  <c r="H114" i="1"/>
  <c r="I114" i="1"/>
  <c r="J114" i="1"/>
  <c r="L114" i="1"/>
  <c r="N114" i="1"/>
  <c r="S114" i="1"/>
  <c r="T114" i="1"/>
  <c r="W114" i="1"/>
  <c r="X114" i="1"/>
  <c r="Y114" i="1"/>
  <c r="Z114" i="1"/>
  <c r="AA114" i="1"/>
  <c r="AB114" i="1"/>
  <c r="AD114" i="1"/>
  <c r="AE114" i="1"/>
  <c r="AF114" i="1"/>
  <c r="AG114" i="1"/>
  <c r="AJ114" i="1"/>
  <c r="AK114" i="1"/>
  <c r="AL114" i="1"/>
  <c r="AM114" i="1"/>
  <c r="G123" i="1"/>
  <c r="H123" i="1"/>
  <c r="I123" i="1"/>
  <c r="J123" i="1"/>
  <c r="L123" i="1"/>
  <c r="N123" i="1"/>
  <c r="S123" i="1"/>
  <c r="T123" i="1"/>
  <c r="W123" i="1"/>
  <c r="X123" i="1"/>
  <c r="Y123" i="1"/>
  <c r="Z123" i="1"/>
  <c r="AA123" i="1"/>
  <c r="AB123" i="1"/>
  <c r="AD123" i="1"/>
  <c r="AE123" i="1"/>
  <c r="AF123" i="1"/>
  <c r="AG123" i="1"/>
  <c r="AJ123" i="1"/>
  <c r="AK123" i="1"/>
  <c r="AL123" i="1"/>
  <c r="AM123" i="1"/>
  <c r="G124" i="1"/>
  <c r="H124" i="1"/>
  <c r="I124" i="1"/>
  <c r="J124" i="1"/>
  <c r="L124" i="1"/>
  <c r="N124" i="1"/>
  <c r="S124" i="1"/>
  <c r="T124" i="1"/>
  <c r="W124" i="1"/>
  <c r="X124" i="1"/>
  <c r="Y124" i="1"/>
  <c r="Z124" i="1"/>
  <c r="AA124" i="1"/>
  <c r="AB124" i="1"/>
  <c r="AD124" i="1"/>
  <c r="AE124" i="1"/>
  <c r="AF124" i="1"/>
  <c r="AG124" i="1"/>
  <c r="AJ124" i="1"/>
  <c r="AK124" i="1"/>
  <c r="AL124" i="1"/>
  <c r="AM124" i="1"/>
  <c r="G125" i="1"/>
  <c r="H125" i="1"/>
  <c r="I125" i="1"/>
  <c r="J125" i="1"/>
  <c r="L125" i="1"/>
  <c r="N125" i="1"/>
  <c r="S125" i="1"/>
  <c r="T125" i="1"/>
  <c r="W125" i="1"/>
  <c r="X125" i="1"/>
  <c r="Y125" i="1"/>
  <c r="Z125" i="1"/>
  <c r="AA125" i="1"/>
  <c r="AB125" i="1"/>
  <c r="AD125" i="1"/>
  <c r="AE125" i="1"/>
  <c r="AF125" i="1"/>
  <c r="AG125" i="1"/>
  <c r="AJ125" i="1"/>
  <c r="AK125" i="1"/>
  <c r="AL125" i="1"/>
  <c r="AM125" i="1"/>
  <c r="G126" i="1"/>
  <c r="H126" i="1"/>
  <c r="I126" i="1"/>
  <c r="J126" i="1"/>
  <c r="L126" i="1"/>
  <c r="N126" i="1"/>
  <c r="S126" i="1"/>
  <c r="T126" i="1"/>
  <c r="W126" i="1"/>
  <c r="X126" i="1"/>
  <c r="Y126" i="1"/>
  <c r="Z126" i="1"/>
  <c r="AA126" i="1"/>
  <c r="AB126" i="1"/>
  <c r="AD126" i="1"/>
  <c r="AE126" i="1"/>
  <c r="AF126" i="1"/>
  <c r="AG126" i="1"/>
  <c r="AJ126" i="1"/>
  <c r="AK126" i="1"/>
  <c r="AL126" i="1"/>
  <c r="AM126" i="1"/>
  <c r="G127" i="1"/>
  <c r="H127" i="1"/>
  <c r="I127" i="1"/>
  <c r="J127" i="1"/>
  <c r="L127" i="1"/>
  <c r="N127" i="1"/>
  <c r="S127" i="1"/>
  <c r="T127" i="1"/>
  <c r="W127" i="1"/>
  <c r="X127" i="1"/>
  <c r="Y127" i="1"/>
  <c r="Z127" i="1"/>
  <c r="AA127" i="1"/>
  <c r="AB127" i="1"/>
  <c r="AD127" i="1"/>
  <c r="AE127" i="1"/>
  <c r="AF127" i="1"/>
  <c r="AG127" i="1"/>
  <c r="AJ127" i="1"/>
  <c r="AK127" i="1"/>
  <c r="AL127" i="1"/>
  <c r="AM127" i="1"/>
  <c r="G128" i="1"/>
  <c r="H128" i="1"/>
  <c r="I128" i="1"/>
  <c r="J128" i="1"/>
  <c r="L128" i="1"/>
  <c r="N128" i="1"/>
  <c r="S128" i="1"/>
  <c r="T128" i="1"/>
  <c r="W128" i="1"/>
  <c r="X128" i="1"/>
  <c r="Y128" i="1"/>
  <c r="Z128" i="1"/>
  <c r="AA128" i="1"/>
  <c r="AB128" i="1"/>
  <c r="AD128" i="1"/>
  <c r="AE128" i="1"/>
  <c r="AF128" i="1"/>
  <c r="AG128" i="1"/>
  <c r="AJ128" i="1"/>
  <c r="AK128" i="1"/>
  <c r="AL128" i="1"/>
  <c r="AM128" i="1"/>
  <c r="G129" i="1"/>
  <c r="H129" i="1"/>
  <c r="I129" i="1"/>
  <c r="J129" i="1"/>
  <c r="L129" i="1"/>
  <c r="N129" i="1"/>
  <c r="S129" i="1"/>
  <c r="T129" i="1"/>
  <c r="W129" i="1"/>
  <c r="X129" i="1"/>
  <c r="Y129" i="1"/>
  <c r="Z129" i="1"/>
  <c r="AA129" i="1"/>
  <c r="AB129" i="1"/>
  <c r="AD129" i="1"/>
  <c r="AE129" i="1"/>
  <c r="AF129" i="1"/>
  <c r="AG129" i="1"/>
  <c r="AJ129" i="1"/>
  <c r="AK129" i="1"/>
  <c r="AL129" i="1"/>
  <c r="AM129" i="1"/>
  <c r="G130" i="1"/>
  <c r="H130" i="1"/>
  <c r="I130" i="1"/>
  <c r="J130" i="1"/>
  <c r="L130" i="1"/>
  <c r="N130" i="1"/>
  <c r="S130" i="1"/>
  <c r="T130" i="1"/>
  <c r="W130" i="1"/>
  <c r="X130" i="1"/>
  <c r="Y130" i="1"/>
  <c r="Z130" i="1"/>
  <c r="AA130" i="1"/>
  <c r="AB130" i="1"/>
  <c r="AD130" i="1"/>
  <c r="AE130" i="1"/>
  <c r="AF130" i="1"/>
  <c r="AG130" i="1"/>
  <c r="AJ130" i="1"/>
  <c r="AK130" i="1"/>
  <c r="AL130" i="1"/>
  <c r="AM130" i="1"/>
  <c r="G131" i="1"/>
  <c r="H131" i="1"/>
  <c r="I131" i="1"/>
  <c r="J131" i="1"/>
  <c r="L131" i="1"/>
  <c r="N131" i="1"/>
  <c r="S131" i="1"/>
  <c r="T131" i="1"/>
  <c r="W131" i="1"/>
  <c r="X131" i="1"/>
  <c r="Y131" i="1"/>
  <c r="Z131" i="1"/>
  <c r="AA131" i="1"/>
  <c r="AB131" i="1"/>
  <c r="AD131" i="1"/>
  <c r="AE131" i="1"/>
  <c r="AF131" i="1"/>
  <c r="AG131" i="1"/>
  <c r="AJ131" i="1"/>
  <c r="AK131" i="1"/>
  <c r="AL131" i="1"/>
  <c r="AM131" i="1"/>
  <c r="G132" i="1"/>
  <c r="H132" i="1"/>
  <c r="I132" i="1"/>
  <c r="J132" i="1"/>
  <c r="L132" i="1"/>
  <c r="N132" i="1"/>
  <c r="S132" i="1"/>
  <c r="T132" i="1"/>
  <c r="W132" i="1"/>
  <c r="X132" i="1"/>
  <c r="Y132" i="1"/>
  <c r="Z132" i="1"/>
  <c r="AA132" i="1"/>
  <c r="AB132" i="1"/>
  <c r="AD132" i="1"/>
  <c r="AE132" i="1"/>
  <c r="AF132" i="1"/>
  <c r="AG132" i="1"/>
  <c r="AJ132" i="1"/>
  <c r="AK132" i="1"/>
  <c r="AL132" i="1"/>
  <c r="AM132" i="1"/>
  <c r="G134" i="1"/>
  <c r="H134" i="1"/>
  <c r="I134" i="1"/>
  <c r="J134" i="1"/>
  <c r="L134" i="1"/>
  <c r="N134" i="1"/>
  <c r="S134" i="1"/>
  <c r="T134" i="1"/>
  <c r="W134" i="1"/>
  <c r="X134" i="1"/>
  <c r="Y134" i="1"/>
  <c r="Z134" i="1"/>
  <c r="AA134" i="1"/>
  <c r="AB134" i="1"/>
  <c r="AD134" i="1"/>
  <c r="AE134" i="1"/>
  <c r="AF134" i="1"/>
  <c r="AG134" i="1"/>
  <c r="AJ134" i="1"/>
  <c r="AK134" i="1"/>
  <c r="AL134" i="1"/>
  <c r="AM134" i="1"/>
  <c r="G135" i="1"/>
  <c r="H135" i="1"/>
  <c r="I135" i="1"/>
  <c r="J135" i="1"/>
  <c r="L135" i="1"/>
  <c r="N135" i="1"/>
  <c r="S135" i="1"/>
  <c r="T135" i="1"/>
  <c r="W135" i="1"/>
  <c r="X135" i="1"/>
  <c r="Y135" i="1"/>
  <c r="Z135" i="1"/>
  <c r="AA135" i="1"/>
  <c r="AB135" i="1"/>
  <c r="AD135" i="1"/>
  <c r="AE135" i="1"/>
  <c r="AF135" i="1"/>
  <c r="AG135" i="1"/>
  <c r="AJ135" i="1"/>
  <c r="AK135" i="1"/>
  <c r="AL135" i="1"/>
  <c r="AM135" i="1"/>
  <c r="G136" i="1"/>
  <c r="H136" i="1"/>
  <c r="I136" i="1"/>
  <c r="J136" i="1"/>
  <c r="L136" i="1"/>
  <c r="N136" i="1"/>
  <c r="S136" i="1"/>
  <c r="T136" i="1"/>
  <c r="W136" i="1"/>
  <c r="X136" i="1"/>
  <c r="Y136" i="1"/>
  <c r="Z136" i="1"/>
  <c r="AA136" i="1"/>
  <c r="AB136" i="1"/>
  <c r="AD136" i="1"/>
  <c r="AE136" i="1"/>
  <c r="AF136" i="1"/>
  <c r="AG136" i="1"/>
  <c r="AJ136" i="1"/>
  <c r="AK136" i="1"/>
  <c r="AL136" i="1"/>
  <c r="AM136" i="1"/>
  <c r="G137" i="1"/>
  <c r="H137" i="1"/>
  <c r="I137" i="1"/>
  <c r="J137" i="1"/>
  <c r="L137" i="1"/>
  <c r="N137" i="1"/>
  <c r="S137" i="1"/>
  <c r="T137" i="1"/>
  <c r="W137" i="1"/>
  <c r="X137" i="1"/>
  <c r="Y137" i="1"/>
  <c r="Z137" i="1"/>
  <c r="AA137" i="1"/>
  <c r="AB137" i="1"/>
  <c r="AD137" i="1"/>
  <c r="AE137" i="1"/>
  <c r="AF137" i="1"/>
  <c r="AG137" i="1"/>
  <c r="AJ137" i="1"/>
  <c r="AK137" i="1"/>
  <c r="AL137" i="1"/>
  <c r="AM137" i="1"/>
  <c r="G138" i="1"/>
  <c r="H138" i="1"/>
  <c r="I138" i="1"/>
  <c r="J138" i="1"/>
  <c r="L138" i="1"/>
  <c r="N138" i="1"/>
  <c r="S138" i="1"/>
  <c r="T138" i="1"/>
  <c r="W138" i="1"/>
  <c r="X138" i="1"/>
  <c r="Y138" i="1"/>
  <c r="Z138" i="1"/>
  <c r="AA138" i="1"/>
  <c r="AB138" i="1"/>
  <c r="AD138" i="1"/>
  <c r="AE138" i="1"/>
  <c r="AF138" i="1"/>
  <c r="AG138" i="1"/>
  <c r="AJ138" i="1"/>
  <c r="AK138" i="1"/>
  <c r="AL138" i="1"/>
  <c r="AM138" i="1"/>
  <c r="G139" i="1"/>
  <c r="H139" i="1"/>
  <c r="I139" i="1"/>
  <c r="J139" i="1"/>
  <c r="L139" i="1"/>
  <c r="N139" i="1"/>
  <c r="S139" i="1"/>
  <c r="T139" i="1"/>
  <c r="W139" i="1"/>
  <c r="X139" i="1"/>
  <c r="Y139" i="1"/>
  <c r="Z139" i="1"/>
  <c r="AA139" i="1"/>
  <c r="AB139" i="1"/>
  <c r="AD139" i="1"/>
  <c r="AE139" i="1"/>
  <c r="AF139" i="1"/>
  <c r="AG139" i="1"/>
  <c r="AJ139" i="1"/>
  <c r="AK139" i="1"/>
  <c r="AL139" i="1"/>
  <c r="AM139" i="1"/>
  <c r="G140" i="1"/>
  <c r="H140" i="1"/>
  <c r="I140" i="1"/>
  <c r="J140" i="1"/>
  <c r="L140" i="1"/>
  <c r="N140" i="1"/>
  <c r="S140" i="1"/>
  <c r="T140" i="1"/>
  <c r="W140" i="1"/>
  <c r="X140" i="1"/>
  <c r="Y140" i="1"/>
  <c r="Z140" i="1"/>
  <c r="AA140" i="1"/>
  <c r="AB140" i="1"/>
  <c r="AD140" i="1"/>
  <c r="AE140" i="1"/>
  <c r="AF140" i="1"/>
  <c r="AG140" i="1"/>
  <c r="AJ140" i="1"/>
  <c r="AK140" i="1"/>
  <c r="AL140" i="1"/>
  <c r="AM140" i="1"/>
  <c r="G141" i="1"/>
  <c r="H141" i="1"/>
  <c r="I141" i="1"/>
  <c r="J141" i="1"/>
  <c r="L141" i="1"/>
  <c r="N141" i="1"/>
  <c r="S141" i="1"/>
  <c r="T141" i="1"/>
  <c r="W141" i="1"/>
  <c r="X141" i="1"/>
  <c r="Y141" i="1"/>
  <c r="Z141" i="1"/>
  <c r="AA141" i="1"/>
  <c r="AB141" i="1"/>
  <c r="AD141" i="1"/>
  <c r="AE141" i="1"/>
  <c r="AF141" i="1"/>
  <c r="AG141" i="1"/>
  <c r="AJ141" i="1"/>
  <c r="AK141" i="1"/>
  <c r="AL141" i="1"/>
  <c r="AM141" i="1"/>
  <c r="G142" i="1"/>
  <c r="H142" i="1"/>
  <c r="I142" i="1"/>
  <c r="J142" i="1"/>
  <c r="L142" i="1"/>
  <c r="N142" i="1"/>
  <c r="S142" i="1"/>
  <c r="T142" i="1"/>
  <c r="W142" i="1"/>
  <c r="X142" i="1"/>
  <c r="Y142" i="1"/>
  <c r="Z142" i="1"/>
  <c r="AA142" i="1"/>
  <c r="AB142" i="1"/>
  <c r="AD142" i="1"/>
  <c r="AE142" i="1"/>
  <c r="AF142" i="1"/>
  <c r="AG142" i="1"/>
  <c r="AJ142" i="1"/>
  <c r="AK142" i="1"/>
  <c r="AL142" i="1"/>
  <c r="AM142" i="1"/>
  <c r="G143" i="1"/>
  <c r="H143" i="1"/>
  <c r="I143" i="1"/>
  <c r="S143" i="1"/>
  <c r="T143" i="1"/>
  <c r="W143" i="1"/>
  <c r="X143" i="1"/>
  <c r="Y143" i="1"/>
  <c r="Z143" i="1"/>
  <c r="AA143" i="1"/>
  <c r="AB143" i="1"/>
  <c r="AD143" i="1"/>
  <c r="AE143" i="1"/>
  <c r="AF143" i="1"/>
  <c r="AG143" i="1"/>
  <c r="AJ143" i="1"/>
  <c r="AK143" i="1"/>
  <c r="AL143" i="1"/>
  <c r="AM143" i="1"/>
  <c r="G144" i="1"/>
  <c r="H144" i="1"/>
  <c r="I144" i="1"/>
  <c r="S144" i="1"/>
  <c r="T144" i="1"/>
  <c r="W144" i="1"/>
  <c r="X144" i="1"/>
  <c r="Y144" i="1"/>
  <c r="Z144" i="1"/>
  <c r="AA144" i="1"/>
  <c r="AB144" i="1"/>
  <c r="AD144" i="1"/>
  <c r="AE144" i="1"/>
  <c r="AF144" i="1"/>
  <c r="AG144" i="1"/>
  <c r="AJ144" i="1"/>
  <c r="AK144" i="1"/>
  <c r="AL144" i="1"/>
  <c r="AM144" i="1"/>
  <c r="G145" i="1"/>
  <c r="H145" i="1"/>
  <c r="I145" i="1"/>
  <c r="S145" i="1"/>
  <c r="T145" i="1"/>
  <c r="W145" i="1"/>
  <c r="X145" i="1"/>
  <c r="Y145" i="1"/>
  <c r="Z145" i="1"/>
  <c r="AA145" i="1"/>
  <c r="AB145" i="1"/>
  <c r="AD145" i="1"/>
  <c r="AE145" i="1"/>
  <c r="AF145" i="1"/>
  <c r="AG145" i="1"/>
  <c r="AJ145" i="1"/>
  <c r="AK145" i="1"/>
  <c r="AL145" i="1"/>
  <c r="AM145" i="1"/>
  <c r="G146" i="1"/>
  <c r="H146" i="1"/>
  <c r="I146" i="1"/>
  <c r="S146" i="1"/>
  <c r="T146" i="1"/>
  <c r="W146" i="1"/>
  <c r="X146" i="1"/>
  <c r="Y146" i="1"/>
  <c r="Z146" i="1"/>
  <c r="AA146" i="1"/>
  <c r="AB146" i="1"/>
  <c r="AD146" i="1"/>
  <c r="AE146" i="1"/>
  <c r="AF146" i="1"/>
  <c r="AG146" i="1"/>
  <c r="AJ146" i="1"/>
  <c r="AK146" i="1"/>
  <c r="AL146" i="1"/>
  <c r="AM146" i="1"/>
  <c r="G147" i="1"/>
  <c r="H147" i="1"/>
  <c r="I147" i="1"/>
  <c r="S147" i="1"/>
  <c r="T147" i="1"/>
  <c r="W147" i="1"/>
  <c r="X147" i="1"/>
  <c r="Y147" i="1"/>
  <c r="Z147" i="1"/>
  <c r="AA147" i="1"/>
  <c r="AB147" i="1"/>
  <c r="AD147" i="1"/>
  <c r="AE147" i="1"/>
  <c r="AF147" i="1"/>
  <c r="AG147" i="1"/>
  <c r="AJ147" i="1"/>
  <c r="AK147" i="1"/>
  <c r="AL147" i="1"/>
  <c r="AM147" i="1"/>
  <c r="G148" i="1"/>
  <c r="H148" i="1"/>
  <c r="I148" i="1"/>
  <c r="S148" i="1"/>
  <c r="T148" i="1"/>
  <c r="W148" i="1"/>
  <c r="X148" i="1"/>
  <c r="Y148" i="1"/>
  <c r="Z148" i="1"/>
  <c r="AA148" i="1"/>
  <c r="AB148" i="1"/>
  <c r="AD148" i="1"/>
  <c r="AE148" i="1"/>
  <c r="AF148" i="1"/>
  <c r="AG148" i="1"/>
  <c r="AJ148" i="1"/>
  <c r="AK148" i="1"/>
  <c r="AL148" i="1"/>
  <c r="AM148" i="1"/>
  <c r="G149" i="1"/>
  <c r="H149" i="1"/>
  <c r="I149" i="1"/>
  <c r="S149" i="1"/>
  <c r="T149" i="1"/>
  <c r="W149" i="1"/>
  <c r="X149" i="1"/>
  <c r="Y149" i="1"/>
  <c r="Z149" i="1"/>
  <c r="AA149" i="1"/>
  <c r="AB149" i="1"/>
  <c r="AD149" i="1"/>
  <c r="AE149" i="1"/>
  <c r="AF149" i="1"/>
  <c r="AG149" i="1"/>
  <c r="AJ149" i="1"/>
  <c r="AK149" i="1"/>
  <c r="AL149" i="1"/>
  <c r="AM149" i="1"/>
  <c r="G150" i="1"/>
  <c r="H150" i="1"/>
  <c r="I150" i="1"/>
  <c r="S150" i="1"/>
  <c r="T150" i="1"/>
  <c r="W150" i="1"/>
  <c r="X150" i="1"/>
  <c r="Y150" i="1"/>
  <c r="Z150" i="1"/>
  <c r="AA150" i="1"/>
  <c r="AB150" i="1"/>
  <c r="AD150" i="1"/>
  <c r="AE150" i="1"/>
  <c r="AF150" i="1"/>
  <c r="AG150" i="1"/>
  <c r="AJ150" i="1"/>
  <c r="AK150" i="1"/>
  <c r="AL150" i="1"/>
  <c r="AM150" i="1"/>
  <c r="G151" i="1"/>
  <c r="H151" i="1"/>
  <c r="I151" i="1"/>
  <c r="S151" i="1"/>
  <c r="T151" i="1"/>
  <c r="W151" i="1"/>
  <c r="X151" i="1"/>
  <c r="Y151" i="1"/>
  <c r="Z151" i="1"/>
  <c r="AA151" i="1"/>
  <c r="AB151" i="1"/>
  <c r="AD151" i="1"/>
  <c r="AE151" i="1"/>
  <c r="AF151" i="1"/>
  <c r="AG151" i="1"/>
  <c r="AJ151" i="1"/>
  <c r="AK151" i="1"/>
  <c r="AL151" i="1"/>
  <c r="AM151" i="1"/>
  <c r="G152" i="1"/>
  <c r="H152" i="1"/>
  <c r="I152" i="1"/>
  <c r="S152" i="1"/>
  <c r="T152" i="1"/>
  <c r="W152" i="1"/>
  <c r="X152" i="1"/>
  <c r="Y152" i="1"/>
  <c r="Z152" i="1"/>
  <c r="AA152" i="1"/>
  <c r="AB152" i="1"/>
  <c r="AD152" i="1"/>
  <c r="AE152" i="1"/>
  <c r="AF152" i="1"/>
  <c r="AG152" i="1"/>
  <c r="AJ152" i="1"/>
  <c r="AK152" i="1"/>
  <c r="AL152" i="1"/>
  <c r="AM152" i="1"/>
  <c r="A88" i="1"/>
  <c r="A89" i="1"/>
  <c r="A91" i="1"/>
  <c r="A92" i="1"/>
  <c r="A94" i="1"/>
  <c r="A95" i="1"/>
  <c r="A96" i="1"/>
  <c r="A97" i="1"/>
  <c r="A98" i="1"/>
  <c r="A99" i="1"/>
  <c r="A100" i="1"/>
  <c r="A101" i="1"/>
  <c r="A102" i="1"/>
  <c r="A103" i="1"/>
  <c r="A104" i="1"/>
  <c r="A106" i="1"/>
  <c r="A107" i="1"/>
  <c r="A108" i="1"/>
  <c r="A109" i="1"/>
  <c r="A110" i="1"/>
  <c r="A111" i="1"/>
  <c r="A112" i="1"/>
  <c r="A113" i="1"/>
  <c r="A114" i="1"/>
  <c r="A123" i="1"/>
  <c r="A125" i="1"/>
  <c r="A126" i="1"/>
  <c r="A127" i="1"/>
  <c r="A128" i="1"/>
  <c r="A129" i="1"/>
  <c r="A130" i="1"/>
  <c r="A131" i="1"/>
  <c r="A133" i="1"/>
  <c r="A134" i="1"/>
  <c r="A135" i="1"/>
  <c r="A136" i="1"/>
  <c r="A137" i="1"/>
  <c r="A138" i="1"/>
  <c r="A139" i="1"/>
  <c r="A140" i="1"/>
  <c r="A141" i="1"/>
  <c r="A143" i="1"/>
  <c r="A144" i="1"/>
  <c r="A145" i="1"/>
  <c r="A146" i="1"/>
  <c r="A147" i="1"/>
  <c r="A148" i="1"/>
  <c r="A149" i="1"/>
  <c r="A150" i="1"/>
  <c r="A151" i="1"/>
  <c r="F88" i="1"/>
  <c r="F89" i="1"/>
  <c r="F91" i="1"/>
  <c r="F92" i="1"/>
  <c r="F94" i="1"/>
  <c r="F95" i="1"/>
  <c r="F96" i="1"/>
  <c r="F97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23" i="1"/>
  <c r="F124" i="1"/>
  <c r="F125" i="1"/>
  <c r="F126" i="1"/>
  <c r="F127" i="1"/>
  <c r="F128" i="1"/>
  <c r="F129" i="1"/>
  <c r="F130" i="1"/>
  <c r="F131" i="1"/>
  <c r="F132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87" i="1"/>
  <c r="A87" i="1"/>
  <c r="B21" i="1"/>
  <c r="B15" i="1"/>
  <c r="B64" i="1"/>
  <c r="B52" i="1"/>
  <c r="B51" i="1"/>
  <c r="B31" i="1"/>
  <c r="B63" i="1"/>
  <c r="B30" i="1"/>
  <c r="B66" i="1"/>
  <c r="B62" i="1"/>
  <c r="B60" i="1"/>
  <c r="B44" i="1"/>
  <c r="B35" i="1"/>
  <c r="B70" i="1"/>
  <c r="B42" i="1"/>
  <c r="B28" i="1"/>
  <c r="B56" i="1"/>
  <c r="B49" i="1"/>
  <c r="B18" i="1"/>
  <c r="C91" i="1" l="1"/>
  <c r="C89" i="1"/>
  <c r="C5" i="1" s="1"/>
  <c r="AK83" i="1"/>
  <c r="C149" i="1"/>
  <c r="C65" i="1" s="1"/>
  <c r="C147" i="1"/>
  <c r="C63" i="1" s="1"/>
  <c r="C145" i="1"/>
  <c r="C61" i="1" s="1"/>
  <c r="C143" i="1"/>
  <c r="C59" i="1" s="1"/>
  <c r="C141" i="1"/>
  <c r="C57" i="1" s="1"/>
  <c r="C139" i="1"/>
  <c r="C137" i="1"/>
  <c r="C53" i="1" s="1"/>
  <c r="C135" i="1"/>
  <c r="C51" i="1" s="1"/>
  <c r="C132" i="1"/>
  <c r="C48" i="1" s="1"/>
  <c r="C130" i="1"/>
  <c r="C46" i="1" s="1"/>
  <c r="C128" i="1"/>
  <c r="C44" i="1" s="1"/>
  <c r="C126" i="1"/>
  <c r="C42" i="1" s="1"/>
  <c r="C124" i="1"/>
  <c r="C114" i="1"/>
  <c r="C30" i="1" s="1"/>
  <c r="C112" i="1"/>
  <c r="C28" i="1" s="1"/>
  <c r="C110" i="1"/>
  <c r="C106" i="1"/>
  <c r="C22" i="1" s="1"/>
  <c r="C103" i="1"/>
  <c r="C19" i="1" s="1"/>
  <c r="C101" i="1"/>
  <c r="C17" i="1" s="1"/>
  <c r="C99" i="1"/>
  <c r="C15" i="1" s="1"/>
  <c r="C97" i="1"/>
  <c r="C13" i="1" s="1"/>
  <c r="C95" i="1"/>
  <c r="C11" i="1" s="1"/>
  <c r="C92" i="1"/>
  <c r="C8" i="1" s="1"/>
  <c r="C142" i="1"/>
  <c r="C58" i="1" s="1"/>
  <c r="C140" i="1"/>
  <c r="C56" i="1" s="1"/>
  <c r="C138" i="1"/>
  <c r="C54" i="1" s="1"/>
  <c r="C136" i="1"/>
  <c r="C52" i="1" s="1"/>
  <c r="C134" i="1"/>
  <c r="C50" i="1" s="1"/>
  <c r="C131" i="1"/>
  <c r="C47" i="1" s="1"/>
  <c r="C129" i="1"/>
  <c r="C45" i="1" s="1"/>
  <c r="C127" i="1"/>
  <c r="C43" i="1" s="1"/>
  <c r="C125" i="1"/>
  <c r="C113" i="1"/>
  <c r="C29" i="1" s="1"/>
  <c r="C111" i="1"/>
  <c r="C27" i="1" s="1"/>
  <c r="C109" i="1"/>
  <c r="C25" i="1" s="1"/>
  <c r="C107" i="1"/>
  <c r="C23" i="1" s="1"/>
  <c r="C104" i="1"/>
  <c r="C20" i="1" s="1"/>
  <c r="C102" i="1"/>
  <c r="C18" i="1" s="1"/>
  <c r="C100" i="1"/>
  <c r="C16" i="1" s="1"/>
  <c r="C98" i="1"/>
  <c r="C14" i="1" s="1"/>
  <c r="C96" i="1"/>
  <c r="C12" i="1" s="1"/>
  <c r="C94" i="1"/>
  <c r="C88" i="1"/>
  <c r="C4" i="1" s="1"/>
  <c r="C150" i="1"/>
  <c r="C66" i="1" s="1"/>
  <c r="C148" i="1"/>
  <c r="C64" i="1" s="1"/>
  <c r="C146" i="1"/>
  <c r="C62" i="1" s="1"/>
  <c r="C144" i="1"/>
  <c r="C60" i="1" s="1"/>
  <c r="C108" i="1"/>
  <c r="C24" i="1" s="1"/>
  <c r="C151" i="1"/>
  <c r="C67" i="1" s="1"/>
  <c r="C123" i="1"/>
  <c r="C133" i="1"/>
  <c r="C49" i="1" s="1"/>
  <c r="C152" i="1"/>
  <c r="C68" i="1" s="1"/>
  <c r="C105" i="1"/>
  <c r="C21" i="1" s="1"/>
  <c r="C154" i="1"/>
  <c r="C70" i="1" s="1"/>
  <c r="C153" i="1"/>
  <c r="C69" i="1" s="1"/>
  <c r="T83" i="1"/>
  <c r="C87" i="1"/>
  <c r="C3" i="1" s="1"/>
  <c r="AF83" i="1"/>
  <c r="D83" i="1"/>
  <c r="AM83" i="1"/>
  <c r="AL83" i="1"/>
  <c r="AA83" i="1"/>
  <c r="AG83" i="1"/>
  <c r="AE83" i="1"/>
  <c r="X83" i="1"/>
  <c r="W83" i="1"/>
  <c r="V83" i="1"/>
  <c r="S83" i="1"/>
  <c r="N83" i="1"/>
  <c r="L83" i="1"/>
  <c r="J83" i="1"/>
  <c r="I83" i="1"/>
  <c r="H83" i="1"/>
  <c r="F83" i="1"/>
  <c r="AD83" i="1"/>
  <c r="C37" i="1"/>
  <c r="C33" i="1"/>
  <c r="C31" i="1"/>
  <c r="Q83" i="1"/>
  <c r="B19" i="1"/>
  <c r="B13" i="1"/>
  <c r="C55" i="1"/>
  <c r="B43" i="1"/>
  <c r="B53" i="1"/>
  <c r="B32" i="1"/>
  <c r="B17" i="1"/>
  <c r="C35" i="1"/>
  <c r="C26" i="1"/>
  <c r="C32" i="1"/>
  <c r="AJ83" i="1"/>
  <c r="B11" i="1"/>
  <c r="C38" i="1"/>
  <c r="B8" i="1"/>
  <c r="AB83" i="1"/>
  <c r="B38" i="1"/>
  <c r="Z83" i="1"/>
  <c r="Y83" i="1"/>
  <c r="B69" i="1"/>
  <c r="B23" i="1"/>
  <c r="B24" i="1"/>
  <c r="B10" i="1"/>
  <c r="G83" i="1"/>
  <c r="E83" i="1"/>
  <c r="B48" i="1"/>
  <c r="B26" i="1"/>
  <c r="C7" i="1" l="1"/>
  <c r="C10" i="1"/>
  <c r="B3" i="1"/>
</calcChain>
</file>

<file path=xl/sharedStrings.xml><?xml version="1.0" encoding="utf-8"?>
<sst xmlns="http://schemas.openxmlformats.org/spreadsheetml/2006/main" count="361" uniqueCount="57">
  <si>
    <t>TOTAAL</t>
  </si>
  <si>
    <t>Aantal km.</t>
  </si>
  <si>
    <t>A</t>
  </si>
  <si>
    <t>B</t>
  </si>
  <si>
    <t>C</t>
  </si>
  <si>
    <t>Baeken Sylvain</t>
  </si>
  <si>
    <t>Berwaers Peter</t>
  </si>
  <si>
    <t>Herremans Bart</t>
  </si>
  <si>
    <t>Mievis Jan</t>
  </si>
  <si>
    <t>Schevenels Willy</t>
  </si>
  <si>
    <t>Schurmans Paula</t>
  </si>
  <si>
    <t>Vaes Lieven</t>
  </si>
  <si>
    <t>Aantal km. A-ploeg</t>
  </si>
  <si>
    <t>Aantal km. B-ploeg</t>
  </si>
  <si>
    <t>Aantal km. C-ploeg</t>
  </si>
  <si>
    <t>Aantal A-ploeg</t>
  </si>
  <si>
    <t>Aantal B-ploeg</t>
  </si>
  <si>
    <t>Aantal C-ploeg</t>
  </si>
  <si>
    <t>Totaal</t>
  </si>
  <si>
    <t>D</t>
  </si>
  <si>
    <t>Grauwels Paul</t>
  </si>
  <si>
    <t>Herbots Kris</t>
  </si>
  <si>
    <t>Vannitsem Stany</t>
  </si>
  <si>
    <t>Clubkampioenschap</t>
  </si>
  <si>
    <t>Christiaens Danny</t>
  </si>
  <si>
    <t>Vreven Jaak</t>
  </si>
  <si>
    <t>Tuts Nancy</t>
  </si>
  <si>
    <t>Raeymaekers Rudi</t>
  </si>
  <si>
    <t xml:space="preserve"> </t>
  </si>
  <si>
    <t>Bonus hulp BBQ</t>
  </si>
  <si>
    <t>Cuypers jef</t>
  </si>
  <si>
    <t>Deman Luc</t>
  </si>
  <si>
    <t>Luyckx Sophie</t>
  </si>
  <si>
    <t>Paulus Jean-Marie</t>
  </si>
  <si>
    <t>Permentier Marc</t>
  </si>
  <si>
    <t>Diliën Wim</t>
  </si>
  <si>
    <t>Christiaens Stijn</t>
  </si>
  <si>
    <t>Vandevelde Jo</t>
  </si>
  <si>
    <t>o</t>
  </si>
  <si>
    <t>Vannitsem Lieselot</t>
  </si>
  <si>
    <t>Vanputte Frank</t>
  </si>
  <si>
    <t>Willems Bert</t>
  </si>
  <si>
    <t>Herckens Brent</t>
  </si>
  <si>
    <t>Lelièvre Noël</t>
  </si>
  <si>
    <t>Meys Jozef</t>
  </si>
  <si>
    <t>Omloop Sven</t>
  </si>
  <si>
    <t>Vanhaelst Luc</t>
  </si>
  <si>
    <t>Lelièvre Alex</t>
  </si>
  <si>
    <t>Lacroix Filip</t>
  </si>
  <si>
    <t>Beckers Hugo</t>
  </si>
  <si>
    <t>Nagels Stefaan</t>
  </si>
  <si>
    <t>Pirard Philippe</t>
  </si>
  <si>
    <t>a</t>
  </si>
  <si>
    <t>b</t>
  </si>
  <si>
    <t>Caspar Carine</t>
  </si>
  <si>
    <t>Claus Luc</t>
  </si>
  <si>
    <t>Lelièvre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</si>
</sst>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/mm\/yyyy"/>
    <numFmt numFmtId="165" formatCode="d/mm/yy;@"/>
  </numFmts>
  <fonts count="24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u/>
      <sz val="16"/>
      <color indexed="10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4"/>
      <color indexed="10"/>
      <name val="Calibri"/>
      <family val="2"/>
      <charset val="1"/>
    </font>
    <font>
      <b/>
      <sz val="12"/>
      <color indexed="10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4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14"/>
      <color theme="0"/>
      <name val="Arial Rounded MT Bold"/>
      <family val="2"/>
    </font>
    <font>
      <sz val="14"/>
      <color rgb="FFCC9900"/>
      <name val="Arial Rounded MT Bold"/>
      <family val="2"/>
    </font>
    <font>
      <sz val="20"/>
      <color rgb="FFCC9900"/>
      <name val="Arial Rounded MT Bold"/>
      <family val="2"/>
    </font>
    <font>
      <sz val="16"/>
      <color rgb="FFCC9900"/>
      <name val="Arial Rounded MT Bold"/>
      <family val="2"/>
    </font>
    <font>
      <b/>
      <sz val="11"/>
      <color rgb="FFCC9900"/>
      <name val="Calibri"/>
      <family val="2"/>
      <charset val="1"/>
    </font>
    <font>
      <u/>
      <sz val="14"/>
      <color rgb="FFCC9900"/>
      <name val="Arial Rounded MT Bold"/>
      <family val="2"/>
    </font>
    <font>
      <b/>
      <sz val="48"/>
      <color rgb="FFCC9900"/>
      <name val="Arial Rounded MT Bold"/>
      <family val="2"/>
    </font>
    <font>
      <sz val="12"/>
      <color indexed="8"/>
      <name val="Arial Rounded MT Bold"/>
      <family val="2"/>
    </font>
    <font>
      <sz val="11"/>
      <color rgb="FFFF0000"/>
      <name val="Calibri"/>
      <family val="2"/>
      <charset val="1"/>
    </font>
    <font>
      <b/>
      <sz val="16"/>
      <color theme="0"/>
      <name val="Felix Titling"/>
      <family val="5"/>
    </font>
    <font>
      <sz val="11"/>
      <color theme="0"/>
      <name val="Calibri"/>
      <family val="2"/>
      <charset val="1"/>
    </font>
    <font>
      <b/>
      <u/>
      <sz val="14"/>
      <color theme="0"/>
      <name val="Calibri"/>
      <family val="2"/>
      <charset val="1"/>
    </font>
    <font>
      <sz val="14"/>
      <name val="Arial Rounded MT Bold"/>
      <family val="2"/>
    </font>
    <font>
      <sz val="10"/>
      <color theme="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2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23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499984740745262"/>
      </patternFill>
    </fill>
    <fill>
      <patternFill patternType="solid">
        <fgColor theme="1"/>
        <bgColor indexed="49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Border="1" applyAlignment="1">
      <alignment horizontal="left"/>
    </xf>
    <xf numFmtId="0" fontId="4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1" fillId="0" borderId="0" xfId="1" applyProtection="1">
      <protection locked="0"/>
    </xf>
    <xf numFmtId="0" fontId="1" fillId="0" borderId="0" xfId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7" fillId="0" borderId="0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8" fillId="0" borderId="0" xfId="1" applyFont="1" applyAlignment="1">
      <alignment horizontal="center"/>
    </xf>
    <xf numFmtId="0" fontId="9" fillId="0" borderId="0" xfId="1" applyFont="1"/>
    <xf numFmtId="0" fontId="15" fillId="8" borderId="0" xfId="1" applyFont="1" applyFill="1" applyBorder="1" applyAlignment="1" applyProtection="1">
      <alignment horizontal="center"/>
      <protection hidden="1"/>
    </xf>
    <xf numFmtId="0" fontId="4" fillId="8" borderId="8" xfId="1" applyFont="1" applyFill="1" applyBorder="1" applyAlignment="1" applyProtection="1">
      <alignment horizontal="center" vertical="center"/>
      <protection hidden="1"/>
    </xf>
    <xf numFmtId="164" fontId="12" fillId="6" borderId="9" xfId="1" applyNumberFormat="1" applyFont="1" applyFill="1" applyBorder="1" applyAlignment="1" applyProtection="1">
      <alignment horizontal="center" vertical="center" textRotation="90"/>
      <protection hidden="1"/>
    </xf>
    <xf numFmtId="0" fontId="14" fillId="6" borderId="6" xfId="1" applyFont="1" applyFill="1" applyBorder="1" applyAlignment="1" applyProtection="1">
      <alignment horizontal="center" vertical="center"/>
      <protection hidden="1"/>
    </xf>
    <xf numFmtId="0" fontId="11" fillId="7" borderId="6" xfId="1" applyFont="1" applyFill="1" applyBorder="1" applyAlignment="1" applyProtection="1">
      <alignment horizontal="center"/>
      <protection hidden="1"/>
    </xf>
    <xf numFmtId="0" fontId="16" fillId="8" borderId="7" xfId="1" applyFont="1" applyFill="1" applyBorder="1" applyAlignment="1" applyProtection="1">
      <alignment horizontal="center" vertical="center"/>
      <protection hidden="1"/>
    </xf>
    <xf numFmtId="0" fontId="7" fillId="6" borderId="6" xfId="1" applyFont="1" applyFill="1" applyBorder="1" applyAlignment="1" applyProtection="1">
      <alignment horizontal="center" vertical="center"/>
      <protection locked="0"/>
    </xf>
    <xf numFmtId="0" fontId="7" fillId="9" borderId="6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center"/>
      <protection hidden="1"/>
    </xf>
    <xf numFmtId="0" fontId="17" fillId="0" borderId="0" xfId="1" applyFont="1"/>
    <xf numFmtId="0" fontId="17" fillId="0" borderId="0" xfId="1" applyFont="1" applyProtection="1">
      <protection hidden="1"/>
    </xf>
    <xf numFmtId="0" fontId="17" fillId="0" borderId="0" xfId="1" applyFont="1" applyFill="1" applyProtection="1">
      <protection hidden="1"/>
    </xf>
    <xf numFmtId="0" fontId="10" fillId="6" borderId="6" xfId="1" applyFont="1" applyFill="1" applyBorder="1" applyAlignment="1">
      <alignment horizontal="center"/>
    </xf>
    <xf numFmtId="0" fontId="10" fillId="6" borderId="6" xfId="1" applyFont="1" applyFill="1" applyBorder="1" applyAlignment="1" applyProtection="1">
      <alignment horizontal="center"/>
      <protection hidden="1"/>
    </xf>
    <xf numFmtId="0" fontId="10" fillId="8" borderId="6" xfId="1" applyFont="1" applyFill="1" applyBorder="1" applyAlignment="1" applyProtection="1">
      <alignment horizontal="center"/>
      <protection hidden="1"/>
    </xf>
    <xf numFmtId="165" fontId="13" fillId="6" borderId="6" xfId="1" applyNumberFormat="1" applyFont="1" applyFill="1" applyBorder="1" applyAlignment="1" applyProtection="1">
      <alignment horizontal="center" vertical="center" textRotation="90"/>
      <protection hidden="1"/>
    </xf>
    <xf numFmtId="0" fontId="18" fillId="0" borderId="0" xfId="1" applyFont="1"/>
    <xf numFmtId="49" fontId="19" fillId="6" borderId="6" xfId="1" applyNumberFormat="1" applyFont="1" applyFill="1" applyBorder="1" applyAlignment="1" applyProtection="1">
      <alignment horizontal="center" vertical="center"/>
      <protection locked="0"/>
    </xf>
    <xf numFmtId="49" fontId="19" fillId="10" borderId="6" xfId="1" applyNumberFormat="1" applyFont="1" applyFill="1" applyBorder="1" applyAlignment="1" applyProtection="1">
      <alignment horizontal="center" vertical="center"/>
      <protection locked="0"/>
    </xf>
    <xf numFmtId="0" fontId="19" fillId="6" borderId="6" xfId="1" applyNumberFormat="1" applyFont="1" applyFill="1" applyBorder="1" applyAlignment="1" applyProtection="1">
      <alignment horizontal="center" vertical="center"/>
      <protection locked="0"/>
    </xf>
    <xf numFmtId="49" fontId="19" fillId="9" borderId="6" xfId="1" applyNumberFormat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Border="1" applyProtection="1">
      <protection hidden="1"/>
    </xf>
    <xf numFmtId="0" fontId="21" fillId="5" borderId="0" xfId="1" applyFont="1" applyFill="1" applyBorder="1" applyAlignment="1" applyProtection="1">
      <alignment horizontal="center"/>
      <protection hidden="1"/>
    </xf>
    <xf numFmtId="0" fontId="20" fillId="0" borderId="0" xfId="1" applyFont="1" applyProtection="1">
      <protection hidden="1"/>
    </xf>
    <xf numFmtId="0" fontId="7" fillId="5" borderId="0" xfId="1" applyFont="1" applyFill="1" applyBorder="1" applyAlignment="1" applyProtection="1">
      <alignment horizontal="center" vertical="center"/>
      <protection hidden="1"/>
    </xf>
    <xf numFmtId="0" fontId="22" fillId="6" borderId="6" xfId="1" applyFont="1" applyFill="1" applyBorder="1" applyAlignment="1" applyProtection="1">
      <alignment horizontal="center"/>
      <protection hidden="1"/>
    </xf>
    <xf numFmtId="0" fontId="23" fillId="3" borderId="0" xfId="1" applyFont="1" applyFill="1" applyBorder="1" applyAlignment="1" applyProtection="1">
      <alignment horizontal="center"/>
      <protection hidden="1"/>
    </xf>
    <xf numFmtId="49" fontId="23" fillId="3" borderId="0" xfId="1" applyNumberFormat="1" applyFont="1" applyFill="1" applyBorder="1" applyAlignment="1" applyProtection="1">
      <alignment horizontal="center"/>
      <protection hidden="1"/>
    </xf>
    <xf numFmtId="0" fontId="20" fillId="3" borderId="0" xfId="1" applyFont="1" applyFill="1" applyBorder="1" applyProtection="1">
      <protection hidden="1"/>
    </xf>
    <xf numFmtId="0" fontId="11" fillId="6" borderId="8" xfId="1" applyFont="1" applyFill="1" applyBorder="1" applyAlignment="1" applyProtection="1">
      <alignment horizontal="center"/>
      <protection hidden="1"/>
    </xf>
    <xf numFmtId="0" fontId="10" fillId="6" borderId="8" xfId="1" applyFont="1" applyFill="1" applyBorder="1" applyAlignment="1">
      <alignment horizontal="center" vertical="center"/>
    </xf>
    <xf numFmtId="0" fontId="10" fillId="6" borderId="8" xfId="1" applyFont="1" applyFill="1" applyBorder="1" applyAlignment="1" applyProtection="1">
      <alignment horizontal="center" vertical="center"/>
      <protection hidden="1"/>
    </xf>
    <xf numFmtId="0" fontId="7" fillId="3" borderId="0" xfId="1" applyFont="1" applyFill="1" applyBorder="1" applyAlignment="1" applyProtection="1">
      <alignment horizontal="center"/>
      <protection hidden="1"/>
    </xf>
    <xf numFmtId="49" fontId="7" fillId="3" borderId="0" xfId="1" applyNumberFormat="1" applyFont="1" applyFill="1" applyBorder="1" applyAlignment="1" applyProtection="1">
      <alignment horizontal="center"/>
      <protection hidden="1"/>
    </xf>
    <xf numFmtId="0" fontId="20" fillId="3" borderId="0" xfId="1" applyFont="1" applyFill="1" applyBorder="1"/>
    <xf numFmtId="0" fontId="7" fillId="4" borderId="0" xfId="1" applyFont="1" applyFill="1" applyBorder="1" applyAlignment="1" applyProtection="1">
      <alignment horizontal="center"/>
      <protection hidden="1"/>
    </xf>
    <xf numFmtId="0" fontId="7" fillId="3" borderId="0" xfId="1" applyFont="1" applyFill="1" applyBorder="1" applyAlignment="1">
      <alignment horizontal="center"/>
    </xf>
    <xf numFmtId="0" fontId="20" fillId="0" borderId="0" xfId="1" applyFont="1"/>
  </cellXfs>
  <cellStyles count="2">
    <cellStyle name="Excel Built-in Normal" xfId="1"/>
    <cellStyle name="Standaard" xfId="0" builtinId="0"/>
  </cellStyles>
  <dxfs count="0"/>
  <tableStyles count="0" defaultTableStyle="TableStyleMedium2" defaultPivotStyle="PivotStyleLight16"/>
  <colors>
    <mruColors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2"/>
  <sheetViews>
    <sheetView tabSelected="1" zoomScale="75" workbookViewId="0">
      <pane xSplit="3" ySplit="2" topLeftCell="D52" activePane="bottomRight" state="frozen"/>
      <selection pane="topRight" activeCell="D1" sqref="D1"/>
      <selection pane="bottomLeft" activeCell="A3" sqref="A3"/>
      <selection pane="bottomRight" activeCell="U59" sqref="U59"/>
    </sheetView>
  </sheetViews>
  <sheetFormatPr defaultColWidth="8.7109375" defaultRowHeight="18.75" x14ac:dyDescent="0.3"/>
  <cols>
    <col min="1" max="1" width="32.28515625" style="1" customWidth="1"/>
    <col min="2" max="3" width="8.7109375" style="1" customWidth="1"/>
    <col min="4" max="39" width="5.7109375" style="2" customWidth="1"/>
    <col min="40" max="41" width="8.7109375" style="2" customWidth="1"/>
    <col min="42" max="42" width="10.7109375" style="2" customWidth="1"/>
    <col min="43" max="16384" width="8.7109375" style="2"/>
  </cols>
  <sheetData>
    <row r="1" spans="1:45" ht="24.75" customHeight="1" thickBot="1" x14ac:dyDescent="0.35">
      <c r="A1" s="19" t="s">
        <v>23</v>
      </c>
      <c r="B1" s="20"/>
      <c r="C1" s="20"/>
      <c r="D1" s="22">
        <v>1</v>
      </c>
      <c r="E1" s="22">
        <v>2</v>
      </c>
      <c r="F1" s="22">
        <v>3</v>
      </c>
      <c r="G1" s="22">
        <v>4</v>
      </c>
      <c r="H1" s="22">
        <v>5</v>
      </c>
      <c r="I1" s="22">
        <v>6</v>
      </c>
      <c r="J1" s="22">
        <v>7</v>
      </c>
      <c r="K1" s="22">
        <v>8</v>
      </c>
      <c r="L1" s="22">
        <v>9</v>
      </c>
      <c r="M1" s="22">
        <v>10</v>
      </c>
      <c r="N1" s="22">
        <v>11</v>
      </c>
      <c r="O1" s="22">
        <v>12</v>
      </c>
      <c r="P1" s="22">
        <v>13</v>
      </c>
      <c r="Q1" s="22">
        <v>14</v>
      </c>
      <c r="R1" s="22">
        <v>15</v>
      </c>
      <c r="S1" s="22">
        <v>16</v>
      </c>
      <c r="T1" s="22">
        <v>17</v>
      </c>
      <c r="U1" s="22">
        <v>18</v>
      </c>
      <c r="V1" s="22">
        <v>19</v>
      </c>
      <c r="W1" s="22">
        <v>20</v>
      </c>
      <c r="X1" s="22">
        <v>21</v>
      </c>
      <c r="Y1" s="22">
        <v>22</v>
      </c>
      <c r="Z1" s="22">
        <v>23</v>
      </c>
      <c r="AA1" s="22">
        <v>24</v>
      </c>
      <c r="AB1" s="22">
        <v>25</v>
      </c>
      <c r="AC1" s="22">
        <v>26</v>
      </c>
      <c r="AD1" s="22">
        <v>27</v>
      </c>
      <c r="AE1" s="22">
        <v>28</v>
      </c>
      <c r="AF1" s="22">
        <v>29</v>
      </c>
      <c r="AG1" s="22">
        <v>30</v>
      </c>
      <c r="AH1" s="22">
        <v>31</v>
      </c>
      <c r="AI1" s="22">
        <v>32</v>
      </c>
      <c r="AJ1" s="22">
        <v>33</v>
      </c>
      <c r="AK1" s="22">
        <v>34</v>
      </c>
      <c r="AL1" s="22">
        <v>35</v>
      </c>
      <c r="AM1" s="22">
        <v>36</v>
      </c>
      <c r="AN1" s="35"/>
      <c r="AO1" s="40"/>
      <c r="AP1" s="41" t="s">
        <v>0</v>
      </c>
      <c r="AQ1" s="40"/>
      <c r="AR1" s="42"/>
      <c r="AS1" s="13"/>
    </row>
    <row r="2" spans="1:45" ht="108.75" customHeight="1" thickBot="1" x14ac:dyDescent="0.3">
      <c r="A2" s="24">
        <v>2025</v>
      </c>
      <c r="B2" s="21" t="s">
        <v>0</v>
      </c>
      <c r="C2" s="21" t="s">
        <v>1</v>
      </c>
      <c r="D2" s="34">
        <v>45718</v>
      </c>
      <c r="E2" s="34">
        <v>45725</v>
      </c>
      <c r="F2" s="34">
        <v>45732</v>
      </c>
      <c r="G2" s="34">
        <v>45739</v>
      </c>
      <c r="H2" s="34">
        <v>45746</v>
      </c>
      <c r="I2" s="34">
        <v>45753</v>
      </c>
      <c r="J2" s="34">
        <v>45760</v>
      </c>
      <c r="K2" s="34">
        <v>45767</v>
      </c>
      <c r="L2" s="34">
        <v>45774</v>
      </c>
      <c r="M2" s="34">
        <v>45781</v>
      </c>
      <c r="N2" s="34">
        <v>45788</v>
      </c>
      <c r="O2" s="34">
        <v>45795</v>
      </c>
      <c r="P2" s="34">
        <v>45802</v>
      </c>
      <c r="Q2" s="34">
        <v>45809</v>
      </c>
      <c r="R2" s="34">
        <v>45816</v>
      </c>
      <c r="S2" s="34">
        <v>45823</v>
      </c>
      <c r="T2" s="34">
        <v>45830</v>
      </c>
      <c r="U2" s="34">
        <v>45837</v>
      </c>
      <c r="V2" s="34">
        <v>45843</v>
      </c>
      <c r="W2" s="34">
        <v>45844</v>
      </c>
      <c r="X2" s="34">
        <v>45851</v>
      </c>
      <c r="Y2" s="34">
        <v>45858</v>
      </c>
      <c r="Z2" s="34">
        <v>45865</v>
      </c>
      <c r="AA2" s="34">
        <v>45872</v>
      </c>
      <c r="AB2" s="34">
        <v>45879</v>
      </c>
      <c r="AC2" s="34">
        <v>45886</v>
      </c>
      <c r="AD2" s="34">
        <v>45893</v>
      </c>
      <c r="AE2" s="34">
        <v>45900</v>
      </c>
      <c r="AF2" s="34">
        <v>45907</v>
      </c>
      <c r="AG2" s="34">
        <v>45914</v>
      </c>
      <c r="AH2" s="34">
        <v>45921</v>
      </c>
      <c r="AI2" s="34">
        <v>45928</v>
      </c>
      <c r="AJ2" s="34">
        <v>45935</v>
      </c>
      <c r="AK2" s="34">
        <v>45942</v>
      </c>
      <c r="AL2" s="34">
        <v>45949</v>
      </c>
      <c r="AM2" s="34">
        <v>45956</v>
      </c>
      <c r="AN2" s="35"/>
      <c r="AO2" s="43" t="s">
        <v>2</v>
      </c>
      <c r="AP2" s="43" t="s">
        <v>3</v>
      </c>
      <c r="AQ2" s="43" t="s">
        <v>4</v>
      </c>
      <c r="AR2" s="16" t="s">
        <v>19</v>
      </c>
      <c r="AS2" s="15" t="s">
        <v>29</v>
      </c>
    </row>
    <row r="3" spans="1:45" ht="21" thickBot="1" x14ac:dyDescent="0.3">
      <c r="A3" s="23" t="s">
        <v>5</v>
      </c>
      <c r="B3" s="32">
        <f t="shared" ref="B3:B35" si="0">SUM(AO3:AS3)</f>
        <v>1</v>
      </c>
      <c r="C3" s="32">
        <f>C87</f>
        <v>65</v>
      </c>
      <c r="D3" s="36" t="s">
        <v>28</v>
      </c>
      <c r="E3" s="36" t="s">
        <v>53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56"/>
      <c r="AO3" s="43">
        <f t="shared" ref="AO3:AO35" si="1">COUNTIF(D3:AM3,"A")</f>
        <v>0</v>
      </c>
      <c r="AP3" s="43">
        <f t="shared" ref="AP3:AP35" si="2">COUNTIF(D3:AM3,"B")</f>
        <v>1</v>
      </c>
      <c r="AQ3" s="43">
        <f t="shared" ref="AQ3:AQ35" si="3">COUNTIF(D3:AM3,"C")</f>
        <v>0</v>
      </c>
      <c r="AR3" s="16">
        <f t="shared" ref="AR3:AR35" si="4">COUNTIF(D3:AM3,"D")</f>
        <v>0</v>
      </c>
      <c r="AS3" s="16">
        <f t="shared" ref="AS3:AS36" si="5">COUNTIF(F3:AM3,"X")</f>
        <v>0</v>
      </c>
    </row>
    <row r="4" spans="1:45" ht="21" thickBot="1" x14ac:dyDescent="0.3">
      <c r="A4" s="23" t="s">
        <v>49</v>
      </c>
      <c r="B4" s="32">
        <f t="shared" si="0"/>
        <v>16</v>
      </c>
      <c r="C4" s="32">
        <f>C88</f>
        <v>1264</v>
      </c>
      <c r="D4" s="36" t="s">
        <v>53</v>
      </c>
      <c r="E4" s="36" t="s">
        <v>53</v>
      </c>
      <c r="F4" s="37" t="s">
        <v>53</v>
      </c>
      <c r="G4" s="37" t="s">
        <v>53</v>
      </c>
      <c r="H4" s="37" t="s">
        <v>53</v>
      </c>
      <c r="I4" s="37" t="s">
        <v>53</v>
      </c>
      <c r="J4" s="37" t="s">
        <v>53</v>
      </c>
      <c r="K4" s="37" t="s">
        <v>53</v>
      </c>
      <c r="L4" s="37" t="s">
        <v>53</v>
      </c>
      <c r="M4" s="37" t="s">
        <v>53</v>
      </c>
      <c r="N4" s="37" t="s">
        <v>53</v>
      </c>
      <c r="O4" s="37" t="s">
        <v>53</v>
      </c>
      <c r="P4" s="37"/>
      <c r="Q4" s="37"/>
      <c r="R4" s="37" t="s">
        <v>53</v>
      </c>
      <c r="S4" s="37" t="s">
        <v>53</v>
      </c>
      <c r="T4" s="37" t="s">
        <v>53</v>
      </c>
      <c r="U4" s="37" t="s">
        <v>53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56"/>
      <c r="AO4" s="43">
        <f t="shared" si="1"/>
        <v>0</v>
      </c>
      <c r="AP4" s="43">
        <f t="shared" si="2"/>
        <v>16</v>
      </c>
      <c r="AQ4" s="43">
        <f t="shared" si="3"/>
        <v>0</v>
      </c>
      <c r="AR4" s="16">
        <f t="shared" si="4"/>
        <v>0</v>
      </c>
      <c r="AS4" s="16">
        <f t="shared" si="5"/>
        <v>0</v>
      </c>
    </row>
    <row r="5" spans="1:45" ht="21" thickBot="1" x14ac:dyDescent="0.3">
      <c r="A5" s="23" t="s">
        <v>6</v>
      </c>
      <c r="B5" s="32">
        <f t="shared" si="0"/>
        <v>10</v>
      </c>
      <c r="C5" s="32">
        <f>C89</f>
        <v>793</v>
      </c>
      <c r="D5" s="38"/>
      <c r="E5" s="36" t="s">
        <v>53</v>
      </c>
      <c r="F5" s="37" t="s">
        <v>53</v>
      </c>
      <c r="G5" s="37" t="s">
        <v>53</v>
      </c>
      <c r="H5" s="37"/>
      <c r="I5" s="37" t="s">
        <v>53</v>
      </c>
      <c r="J5" s="37"/>
      <c r="K5" s="37" t="s">
        <v>53</v>
      </c>
      <c r="L5" s="37" t="s">
        <v>53</v>
      </c>
      <c r="M5" s="37" t="s">
        <v>53</v>
      </c>
      <c r="N5" s="37" t="s">
        <v>53</v>
      </c>
      <c r="O5" s="37" t="s">
        <v>53</v>
      </c>
      <c r="P5" s="37"/>
      <c r="Q5" s="37"/>
      <c r="R5" s="37"/>
      <c r="S5" s="37"/>
      <c r="T5" s="37" t="s">
        <v>53</v>
      </c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56"/>
      <c r="AO5" s="43">
        <f t="shared" si="1"/>
        <v>0</v>
      </c>
      <c r="AP5" s="43">
        <f>COUNTIF(E5:AN5,"B")</f>
        <v>10</v>
      </c>
      <c r="AQ5" s="43">
        <f>COUNTIF(F5:AO5,"C")</f>
        <v>0</v>
      </c>
      <c r="AR5" s="43">
        <f>COUNTIF(G5:AP5,"D")</f>
        <v>0</v>
      </c>
      <c r="AS5" s="16">
        <f t="shared" si="5"/>
        <v>0</v>
      </c>
    </row>
    <row r="6" spans="1:45" ht="21" thickBot="1" x14ac:dyDescent="0.3">
      <c r="A6" s="23" t="s">
        <v>24</v>
      </c>
      <c r="B6" s="32">
        <f>SUM(AO6:AS6)</f>
        <v>13</v>
      </c>
      <c r="C6" s="32">
        <f>C90</f>
        <v>1101</v>
      </c>
      <c r="D6" s="38" t="s">
        <v>52</v>
      </c>
      <c r="E6" s="36" t="s">
        <v>52</v>
      </c>
      <c r="F6" s="37" t="s">
        <v>52</v>
      </c>
      <c r="G6" s="37" t="s">
        <v>52</v>
      </c>
      <c r="H6" s="37" t="s">
        <v>52</v>
      </c>
      <c r="I6" s="37" t="s">
        <v>52</v>
      </c>
      <c r="J6" s="37" t="s">
        <v>52</v>
      </c>
      <c r="K6" s="37"/>
      <c r="L6" s="37" t="s">
        <v>52</v>
      </c>
      <c r="M6" s="37"/>
      <c r="N6" s="37" t="s">
        <v>52</v>
      </c>
      <c r="O6" s="37"/>
      <c r="P6" s="37"/>
      <c r="Q6" s="37"/>
      <c r="R6" s="37" t="s">
        <v>52</v>
      </c>
      <c r="S6" s="37" t="s">
        <v>52</v>
      </c>
      <c r="T6" s="37" t="s">
        <v>52</v>
      </c>
      <c r="U6" s="37" t="s">
        <v>52</v>
      </c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56"/>
      <c r="AO6" s="43">
        <f t="shared" ref="AO6" si="6">COUNTIF(D6:AM6,"A")</f>
        <v>13</v>
      </c>
      <c r="AP6" s="43">
        <f>COUNTIF(E6:AN6,"B")</f>
        <v>0</v>
      </c>
      <c r="AQ6" s="43">
        <f>COUNTIF(F6:AO6,"C")</f>
        <v>0</v>
      </c>
      <c r="AR6" s="43">
        <f>COUNTIF(G6:AP6,"D")</f>
        <v>0</v>
      </c>
      <c r="AS6" s="16">
        <f t="shared" si="5"/>
        <v>0</v>
      </c>
    </row>
    <row r="7" spans="1:45" ht="21" thickBot="1" x14ac:dyDescent="0.3">
      <c r="A7" s="23" t="s">
        <v>36</v>
      </c>
      <c r="B7" s="32">
        <f t="shared" si="0"/>
        <v>0</v>
      </c>
      <c r="C7" s="32">
        <f t="shared" ref="C7:C35" si="7">C91</f>
        <v>0</v>
      </c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56"/>
      <c r="AO7" s="43">
        <f t="shared" si="1"/>
        <v>0</v>
      </c>
      <c r="AP7" s="43">
        <f t="shared" si="2"/>
        <v>0</v>
      </c>
      <c r="AQ7" s="43">
        <f t="shared" si="3"/>
        <v>0</v>
      </c>
      <c r="AR7" s="16">
        <f t="shared" si="4"/>
        <v>0</v>
      </c>
      <c r="AS7" s="16">
        <f t="shared" si="5"/>
        <v>0</v>
      </c>
    </row>
    <row r="8" spans="1:45" ht="21" thickBot="1" x14ac:dyDescent="0.3">
      <c r="A8" s="23" t="s">
        <v>55</v>
      </c>
      <c r="B8" s="32">
        <f t="shared" si="0"/>
        <v>17</v>
      </c>
      <c r="C8" s="32">
        <f t="shared" si="7"/>
        <v>1347</v>
      </c>
      <c r="D8" s="36" t="s">
        <v>53</v>
      </c>
      <c r="E8" s="36" t="s">
        <v>53</v>
      </c>
      <c r="F8" s="37" t="s">
        <v>53</v>
      </c>
      <c r="G8" s="37" t="s">
        <v>53</v>
      </c>
      <c r="H8" s="37" t="s">
        <v>53</v>
      </c>
      <c r="I8" s="37" t="s">
        <v>53</v>
      </c>
      <c r="J8" s="37" t="s">
        <v>53</v>
      </c>
      <c r="K8" s="37" t="s">
        <v>53</v>
      </c>
      <c r="L8" s="37" t="s">
        <v>53</v>
      </c>
      <c r="M8" s="37" t="s">
        <v>53</v>
      </c>
      <c r="N8" s="37" t="s">
        <v>53</v>
      </c>
      <c r="O8" s="37" t="s">
        <v>53</v>
      </c>
      <c r="P8" s="37"/>
      <c r="Q8" s="37" t="s">
        <v>53</v>
      </c>
      <c r="R8" s="37" t="s">
        <v>53</v>
      </c>
      <c r="S8" s="37" t="s">
        <v>53</v>
      </c>
      <c r="T8" s="37" t="s">
        <v>53</v>
      </c>
      <c r="U8" s="37" t="s">
        <v>53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56"/>
      <c r="AO8" s="43">
        <f t="shared" si="1"/>
        <v>0</v>
      </c>
      <c r="AP8" s="43">
        <f t="shared" si="2"/>
        <v>17</v>
      </c>
      <c r="AQ8" s="43">
        <f t="shared" si="3"/>
        <v>0</v>
      </c>
      <c r="AR8" s="16">
        <f t="shared" si="4"/>
        <v>0</v>
      </c>
      <c r="AS8" s="16">
        <f t="shared" si="5"/>
        <v>0</v>
      </c>
    </row>
    <row r="9" spans="1:45" ht="21" thickBot="1" x14ac:dyDescent="0.3">
      <c r="A9" s="23" t="s">
        <v>30</v>
      </c>
      <c r="B9" s="32">
        <f t="shared" si="0"/>
        <v>6</v>
      </c>
      <c r="C9" s="32">
        <f t="shared" si="7"/>
        <v>438</v>
      </c>
      <c r="D9" s="36"/>
      <c r="E9" s="36" t="s">
        <v>53</v>
      </c>
      <c r="F9" s="37" t="s">
        <v>53</v>
      </c>
      <c r="G9" s="37" t="s">
        <v>53</v>
      </c>
      <c r="H9" s="37"/>
      <c r="I9" s="37" t="s">
        <v>53</v>
      </c>
      <c r="J9" s="37"/>
      <c r="K9" s="37" t="s">
        <v>53</v>
      </c>
      <c r="L9" s="37"/>
      <c r="M9" s="37" t="s">
        <v>53</v>
      </c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56"/>
      <c r="AO9" s="43">
        <f t="shared" si="1"/>
        <v>0</v>
      </c>
      <c r="AP9" s="43">
        <f t="shared" si="2"/>
        <v>6</v>
      </c>
      <c r="AQ9" s="43">
        <f t="shared" si="3"/>
        <v>0</v>
      </c>
      <c r="AR9" s="16">
        <f t="shared" si="4"/>
        <v>0</v>
      </c>
      <c r="AS9" s="16">
        <f t="shared" si="5"/>
        <v>0</v>
      </c>
    </row>
    <row r="10" spans="1:45" ht="21" thickBot="1" x14ac:dyDescent="0.3">
      <c r="A10" s="23" t="s">
        <v>31</v>
      </c>
      <c r="B10" s="32">
        <f t="shared" si="0"/>
        <v>12</v>
      </c>
      <c r="C10" s="32">
        <f t="shared" si="7"/>
        <v>931</v>
      </c>
      <c r="D10" s="36" t="s">
        <v>53</v>
      </c>
      <c r="E10" s="36" t="s">
        <v>53</v>
      </c>
      <c r="F10" s="37"/>
      <c r="G10" s="37" t="s">
        <v>53</v>
      </c>
      <c r="H10" s="37" t="s">
        <v>53</v>
      </c>
      <c r="I10" s="37" t="s">
        <v>53</v>
      </c>
      <c r="J10" s="37" t="s">
        <v>53</v>
      </c>
      <c r="K10" s="37" t="s">
        <v>53</v>
      </c>
      <c r="L10" s="37" t="s">
        <v>53</v>
      </c>
      <c r="M10" s="37" t="s">
        <v>53</v>
      </c>
      <c r="N10" s="37" t="s">
        <v>53</v>
      </c>
      <c r="O10" s="37" t="s">
        <v>53</v>
      </c>
      <c r="P10" s="37"/>
      <c r="Q10" s="37"/>
      <c r="R10" s="37"/>
      <c r="S10" s="37"/>
      <c r="T10" s="37" t="s">
        <v>53</v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56"/>
      <c r="AO10" s="43">
        <f t="shared" si="1"/>
        <v>0</v>
      </c>
      <c r="AP10" s="43">
        <f t="shared" si="2"/>
        <v>12</v>
      </c>
      <c r="AQ10" s="43">
        <f t="shared" si="3"/>
        <v>0</v>
      </c>
      <c r="AR10" s="16">
        <f t="shared" si="4"/>
        <v>0</v>
      </c>
      <c r="AS10" s="16">
        <f t="shared" si="5"/>
        <v>0</v>
      </c>
    </row>
    <row r="11" spans="1:45" ht="21" thickBot="1" x14ac:dyDescent="0.3">
      <c r="A11" s="23" t="s">
        <v>35</v>
      </c>
      <c r="B11" s="32">
        <f t="shared" si="0"/>
        <v>4</v>
      </c>
      <c r="C11" s="32">
        <f t="shared" si="7"/>
        <v>345</v>
      </c>
      <c r="D11" s="36"/>
      <c r="E11" s="36" t="s">
        <v>52</v>
      </c>
      <c r="F11" s="37" t="s">
        <v>52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 t="s">
        <v>52</v>
      </c>
      <c r="T11" s="37"/>
      <c r="U11" s="37" t="s">
        <v>52</v>
      </c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56"/>
      <c r="AO11" s="43">
        <f t="shared" si="1"/>
        <v>4</v>
      </c>
      <c r="AP11" s="43">
        <f t="shared" si="2"/>
        <v>0</v>
      </c>
      <c r="AQ11" s="43">
        <f t="shared" si="3"/>
        <v>0</v>
      </c>
      <c r="AR11" s="16">
        <f t="shared" si="4"/>
        <v>0</v>
      </c>
      <c r="AS11" s="16">
        <f t="shared" si="5"/>
        <v>0</v>
      </c>
    </row>
    <row r="12" spans="1:45" ht="21" thickBot="1" x14ac:dyDescent="0.3">
      <c r="A12" s="23" t="s">
        <v>20</v>
      </c>
      <c r="B12" s="32">
        <f t="shared" si="0"/>
        <v>9</v>
      </c>
      <c r="C12" s="32">
        <f t="shared" si="7"/>
        <v>735</v>
      </c>
      <c r="D12" s="36"/>
      <c r="E12" s="36"/>
      <c r="F12" s="37" t="s">
        <v>53</v>
      </c>
      <c r="G12" s="37" t="s">
        <v>53</v>
      </c>
      <c r="H12" s="37"/>
      <c r="I12" s="37"/>
      <c r="J12" s="37"/>
      <c r="K12" s="37" t="s">
        <v>53</v>
      </c>
      <c r="L12" s="37" t="s">
        <v>53</v>
      </c>
      <c r="M12" s="37"/>
      <c r="N12" s="37" t="s">
        <v>53</v>
      </c>
      <c r="O12" s="37"/>
      <c r="P12" s="37"/>
      <c r="Q12" s="37" t="s">
        <v>53</v>
      </c>
      <c r="R12" s="37"/>
      <c r="S12" s="37" t="s">
        <v>53</v>
      </c>
      <c r="T12" s="37" t="s">
        <v>53</v>
      </c>
      <c r="U12" s="37" t="s">
        <v>53</v>
      </c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56"/>
      <c r="AO12" s="43">
        <f t="shared" si="1"/>
        <v>0</v>
      </c>
      <c r="AP12" s="43">
        <f t="shared" si="2"/>
        <v>9</v>
      </c>
      <c r="AQ12" s="43">
        <f t="shared" si="3"/>
        <v>0</v>
      </c>
      <c r="AR12" s="16">
        <f t="shared" si="4"/>
        <v>0</v>
      </c>
      <c r="AS12" s="16">
        <f t="shared" si="5"/>
        <v>0</v>
      </c>
    </row>
    <row r="13" spans="1:45" ht="21" thickBot="1" x14ac:dyDescent="0.3">
      <c r="A13" s="23" t="s">
        <v>21</v>
      </c>
      <c r="B13" s="32">
        <f t="shared" si="0"/>
        <v>6</v>
      </c>
      <c r="C13" s="32">
        <f t="shared" si="7"/>
        <v>521</v>
      </c>
      <c r="D13" s="36"/>
      <c r="E13" s="36"/>
      <c r="F13" s="37" t="s">
        <v>52</v>
      </c>
      <c r="G13" s="37" t="s">
        <v>52</v>
      </c>
      <c r="H13" s="37"/>
      <c r="I13" s="37"/>
      <c r="J13" s="37"/>
      <c r="K13" s="37"/>
      <c r="L13" s="37" t="s">
        <v>52</v>
      </c>
      <c r="M13" s="37" t="s">
        <v>52</v>
      </c>
      <c r="N13" s="37" t="s">
        <v>52</v>
      </c>
      <c r="O13" s="37"/>
      <c r="P13" s="37"/>
      <c r="Q13" s="37"/>
      <c r="R13" s="37"/>
      <c r="S13" s="37"/>
      <c r="T13" s="37"/>
      <c r="U13" s="37" t="s">
        <v>52</v>
      </c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56"/>
      <c r="AO13" s="43">
        <f t="shared" si="1"/>
        <v>6</v>
      </c>
      <c r="AP13" s="43">
        <f t="shared" si="2"/>
        <v>0</v>
      </c>
      <c r="AQ13" s="43">
        <f t="shared" si="3"/>
        <v>0</v>
      </c>
      <c r="AR13" s="16">
        <f t="shared" si="4"/>
        <v>0</v>
      </c>
      <c r="AS13" s="16">
        <f t="shared" si="5"/>
        <v>0</v>
      </c>
    </row>
    <row r="14" spans="1:45" ht="21" thickBot="1" x14ac:dyDescent="0.3">
      <c r="A14" s="23" t="s">
        <v>42</v>
      </c>
      <c r="B14" s="32">
        <f t="shared" si="0"/>
        <v>11</v>
      </c>
      <c r="C14" s="32">
        <f t="shared" si="7"/>
        <v>896</v>
      </c>
      <c r="D14" s="36" t="s">
        <v>52</v>
      </c>
      <c r="E14" s="36" t="s">
        <v>52</v>
      </c>
      <c r="F14" s="37" t="s">
        <v>52</v>
      </c>
      <c r="G14" s="37" t="s">
        <v>52</v>
      </c>
      <c r="H14" s="37" t="s">
        <v>52</v>
      </c>
      <c r="I14" s="37"/>
      <c r="J14" s="37" t="s">
        <v>52</v>
      </c>
      <c r="K14" s="37"/>
      <c r="L14" s="37" t="s">
        <v>52</v>
      </c>
      <c r="M14" s="37" t="s">
        <v>52</v>
      </c>
      <c r="N14" s="37" t="s">
        <v>52</v>
      </c>
      <c r="O14" s="37"/>
      <c r="P14" s="37"/>
      <c r="Q14" s="37" t="s">
        <v>53</v>
      </c>
      <c r="R14" s="37"/>
      <c r="S14" s="37"/>
      <c r="T14" s="37"/>
      <c r="U14" s="37" t="s">
        <v>52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56"/>
      <c r="AO14" s="43">
        <f t="shared" si="1"/>
        <v>10</v>
      </c>
      <c r="AP14" s="43">
        <f t="shared" si="2"/>
        <v>1</v>
      </c>
      <c r="AQ14" s="43">
        <f t="shared" si="3"/>
        <v>0</v>
      </c>
      <c r="AR14" s="16">
        <f t="shared" si="4"/>
        <v>0</v>
      </c>
      <c r="AS14" s="16">
        <f t="shared" si="5"/>
        <v>0</v>
      </c>
    </row>
    <row r="15" spans="1:45" ht="21" thickBot="1" x14ac:dyDescent="0.3">
      <c r="A15" s="23" t="s">
        <v>7</v>
      </c>
      <c r="B15" s="32">
        <f t="shared" si="0"/>
        <v>14</v>
      </c>
      <c r="C15" s="32">
        <f t="shared" si="7"/>
        <v>1112</v>
      </c>
      <c r="D15" s="36"/>
      <c r="E15" s="36" t="s">
        <v>53</v>
      </c>
      <c r="F15" s="37" t="s">
        <v>53</v>
      </c>
      <c r="G15" s="37" t="s">
        <v>53</v>
      </c>
      <c r="H15" s="37" t="s">
        <v>53</v>
      </c>
      <c r="I15" s="37" t="s">
        <v>53</v>
      </c>
      <c r="J15" s="37" t="s">
        <v>53</v>
      </c>
      <c r="K15" s="37" t="s">
        <v>53</v>
      </c>
      <c r="L15" s="37" t="s">
        <v>53</v>
      </c>
      <c r="M15" s="37" t="s">
        <v>53</v>
      </c>
      <c r="N15" s="37" t="s">
        <v>53</v>
      </c>
      <c r="O15" s="37" t="s">
        <v>53</v>
      </c>
      <c r="P15" s="37"/>
      <c r="Q15" s="37"/>
      <c r="R15" s="37" t="s">
        <v>53</v>
      </c>
      <c r="S15" s="37" t="s">
        <v>53</v>
      </c>
      <c r="T15" s="37" t="s">
        <v>53</v>
      </c>
      <c r="U15" s="37" t="s">
        <v>28</v>
      </c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56"/>
      <c r="AO15" s="43">
        <f t="shared" si="1"/>
        <v>0</v>
      </c>
      <c r="AP15" s="43">
        <f t="shared" si="2"/>
        <v>14</v>
      </c>
      <c r="AQ15" s="43">
        <f t="shared" si="3"/>
        <v>0</v>
      </c>
      <c r="AR15" s="16">
        <f t="shared" si="4"/>
        <v>0</v>
      </c>
      <c r="AS15" s="16">
        <f t="shared" si="5"/>
        <v>0</v>
      </c>
    </row>
    <row r="16" spans="1:45" ht="21" thickBot="1" x14ac:dyDescent="0.3">
      <c r="A16" s="23" t="s">
        <v>48</v>
      </c>
      <c r="B16" s="32">
        <f t="shared" si="0"/>
        <v>11</v>
      </c>
      <c r="C16" s="32">
        <f t="shared" si="7"/>
        <v>892</v>
      </c>
      <c r="D16" s="36"/>
      <c r="E16" s="36" t="s">
        <v>53</v>
      </c>
      <c r="F16" s="37" t="s">
        <v>53</v>
      </c>
      <c r="G16" s="37"/>
      <c r="H16" s="37"/>
      <c r="I16" s="37" t="s">
        <v>53</v>
      </c>
      <c r="J16" s="37" t="s">
        <v>53</v>
      </c>
      <c r="K16" s="37" t="s">
        <v>53</v>
      </c>
      <c r="L16" s="37" t="s">
        <v>53</v>
      </c>
      <c r="M16" s="37"/>
      <c r="N16" s="37" t="s">
        <v>53</v>
      </c>
      <c r="O16" s="37" t="s">
        <v>53</v>
      </c>
      <c r="P16" s="37"/>
      <c r="Q16" s="37"/>
      <c r="R16" s="37" t="s">
        <v>53</v>
      </c>
      <c r="S16" s="37"/>
      <c r="T16" s="37" t="s">
        <v>53</v>
      </c>
      <c r="U16" s="37" t="s">
        <v>53</v>
      </c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56"/>
      <c r="AO16" s="43">
        <f t="shared" si="1"/>
        <v>0</v>
      </c>
      <c r="AP16" s="43">
        <f t="shared" si="2"/>
        <v>11</v>
      </c>
      <c r="AQ16" s="43">
        <f t="shared" si="3"/>
        <v>0</v>
      </c>
      <c r="AR16" s="16">
        <f t="shared" si="4"/>
        <v>0</v>
      </c>
      <c r="AS16" s="16">
        <f t="shared" si="5"/>
        <v>0</v>
      </c>
    </row>
    <row r="17" spans="1:45" ht="21" thickBot="1" x14ac:dyDescent="0.3">
      <c r="A17" s="23" t="s">
        <v>47</v>
      </c>
      <c r="B17" s="32">
        <f t="shared" si="0"/>
        <v>5</v>
      </c>
      <c r="C17" s="32">
        <f t="shared" si="7"/>
        <v>429</v>
      </c>
      <c r="D17" s="36"/>
      <c r="E17" s="36" t="s">
        <v>52</v>
      </c>
      <c r="F17" s="37" t="s">
        <v>52</v>
      </c>
      <c r="G17" s="37"/>
      <c r="H17" s="37"/>
      <c r="I17" s="37" t="s">
        <v>52</v>
      </c>
      <c r="J17" s="37"/>
      <c r="K17" s="37"/>
      <c r="L17" s="37"/>
      <c r="M17" s="37"/>
      <c r="N17" s="37"/>
      <c r="O17" s="37"/>
      <c r="P17" s="37"/>
      <c r="Q17" s="37"/>
      <c r="R17" s="37"/>
      <c r="S17" s="37" t="s">
        <v>52</v>
      </c>
      <c r="T17" s="37"/>
      <c r="U17" s="37" t="s">
        <v>52</v>
      </c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56"/>
      <c r="AO17" s="43">
        <f t="shared" si="1"/>
        <v>5</v>
      </c>
      <c r="AP17" s="43">
        <f t="shared" si="2"/>
        <v>0</v>
      </c>
      <c r="AQ17" s="43">
        <f t="shared" si="3"/>
        <v>0</v>
      </c>
      <c r="AR17" s="16">
        <f t="shared" si="4"/>
        <v>0</v>
      </c>
      <c r="AS17" s="16">
        <f t="shared" si="5"/>
        <v>0</v>
      </c>
    </row>
    <row r="18" spans="1:45" ht="21" thickBot="1" x14ac:dyDescent="0.3">
      <c r="A18" s="23" t="s">
        <v>56</v>
      </c>
      <c r="B18" s="32">
        <f t="shared" si="0"/>
        <v>7</v>
      </c>
      <c r="C18" s="32">
        <f t="shared" si="7"/>
        <v>622</v>
      </c>
      <c r="D18" s="36"/>
      <c r="E18" s="36"/>
      <c r="F18" s="37"/>
      <c r="G18" s="37"/>
      <c r="H18" s="37"/>
      <c r="I18" s="37" t="s">
        <v>52</v>
      </c>
      <c r="J18" s="37"/>
      <c r="K18" s="37" t="s">
        <v>53</v>
      </c>
      <c r="L18" s="37" t="s">
        <v>53</v>
      </c>
      <c r="M18" s="37" t="s">
        <v>53</v>
      </c>
      <c r="N18" s="37" t="s">
        <v>52</v>
      </c>
      <c r="O18" s="37"/>
      <c r="P18" s="37"/>
      <c r="Q18" s="37"/>
      <c r="R18" s="37" t="s">
        <v>53</v>
      </c>
      <c r="S18" s="37" t="s">
        <v>52</v>
      </c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56"/>
      <c r="AO18" s="43">
        <f t="shared" si="1"/>
        <v>3</v>
      </c>
      <c r="AP18" s="43">
        <f t="shared" si="2"/>
        <v>4</v>
      </c>
      <c r="AQ18" s="43">
        <f t="shared" si="3"/>
        <v>0</v>
      </c>
      <c r="AR18" s="16">
        <f t="shared" si="4"/>
        <v>0</v>
      </c>
      <c r="AS18" s="16">
        <f t="shared" si="5"/>
        <v>0</v>
      </c>
    </row>
    <row r="19" spans="1:45" ht="21" thickBot="1" x14ac:dyDescent="0.3">
      <c r="A19" s="23" t="s">
        <v>43</v>
      </c>
      <c r="B19" s="32">
        <f t="shared" si="0"/>
        <v>10</v>
      </c>
      <c r="C19" s="32">
        <f t="shared" si="7"/>
        <v>763</v>
      </c>
      <c r="D19" s="36" t="s">
        <v>53</v>
      </c>
      <c r="E19" s="36" t="s">
        <v>53</v>
      </c>
      <c r="F19" s="37"/>
      <c r="G19" s="37" t="s">
        <v>53</v>
      </c>
      <c r="H19" s="37" t="s">
        <v>53</v>
      </c>
      <c r="I19" s="37" t="s">
        <v>53</v>
      </c>
      <c r="J19" s="37"/>
      <c r="K19" s="37" t="s">
        <v>53</v>
      </c>
      <c r="L19" s="37" t="s">
        <v>53</v>
      </c>
      <c r="M19" s="37" t="s">
        <v>53</v>
      </c>
      <c r="N19" s="37"/>
      <c r="O19" s="37"/>
      <c r="P19" s="37"/>
      <c r="Q19" s="37"/>
      <c r="R19" s="37" t="s">
        <v>53</v>
      </c>
      <c r="S19" s="37"/>
      <c r="T19" s="37"/>
      <c r="U19" s="37" t="s">
        <v>53</v>
      </c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56"/>
      <c r="AO19" s="43">
        <f t="shared" si="1"/>
        <v>0</v>
      </c>
      <c r="AP19" s="43">
        <f t="shared" si="2"/>
        <v>10</v>
      </c>
      <c r="AQ19" s="43">
        <f t="shared" si="3"/>
        <v>0</v>
      </c>
      <c r="AR19" s="16">
        <f t="shared" si="4"/>
        <v>0</v>
      </c>
      <c r="AS19" s="16">
        <f t="shared" si="5"/>
        <v>0</v>
      </c>
    </row>
    <row r="20" spans="1:45" ht="21" thickBot="1" x14ac:dyDescent="0.3">
      <c r="A20" s="23" t="s">
        <v>32</v>
      </c>
      <c r="B20" s="32">
        <f t="shared" si="0"/>
        <v>2</v>
      </c>
      <c r="C20" s="32">
        <f t="shared" si="7"/>
        <v>150</v>
      </c>
      <c r="D20" s="36"/>
      <c r="E20" s="36"/>
      <c r="F20" s="37" t="s">
        <v>52</v>
      </c>
      <c r="G20" s="37"/>
      <c r="H20" s="37"/>
      <c r="I20" s="37" t="s">
        <v>53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56"/>
      <c r="AO20" s="43">
        <f t="shared" si="1"/>
        <v>1</v>
      </c>
      <c r="AP20" s="43">
        <f t="shared" si="2"/>
        <v>1</v>
      </c>
      <c r="AQ20" s="43">
        <f t="shared" si="3"/>
        <v>0</v>
      </c>
      <c r="AR20" s="16">
        <f t="shared" si="4"/>
        <v>0</v>
      </c>
      <c r="AS20" s="16">
        <f t="shared" si="5"/>
        <v>0</v>
      </c>
    </row>
    <row r="21" spans="1:45" ht="21" thickBot="1" x14ac:dyDescent="0.3">
      <c r="A21" s="23" t="s">
        <v>44</v>
      </c>
      <c r="B21" s="32">
        <f t="shared" si="0"/>
        <v>12</v>
      </c>
      <c r="C21" s="32">
        <f t="shared" si="7"/>
        <v>945</v>
      </c>
      <c r="D21" s="36" t="s">
        <v>53</v>
      </c>
      <c r="E21" s="36" t="s">
        <v>53</v>
      </c>
      <c r="F21" s="37" t="s">
        <v>53</v>
      </c>
      <c r="G21" s="37" t="s">
        <v>53</v>
      </c>
      <c r="H21" s="37"/>
      <c r="I21" s="37" t="s">
        <v>53</v>
      </c>
      <c r="J21" s="37" t="s">
        <v>53</v>
      </c>
      <c r="K21" s="37"/>
      <c r="L21" s="37" t="s">
        <v>53</v>
      </c>
      <c r="M21" s="37" t="s">
        <v>53</v>
      </c>
      <c r="N21" s="37" t="s">
        <v>53</v>
      </c>
      <c r="O21" s="37"/>
      <c r="P21" s="37"/>
      <c r="Q21" s="37" t="s">
        <v>53</v>
      </c>
      <c r="R21" s="37" t="s">
        <v>53</v>
      </c>
      <c r="S21" s="37" t="s">
        <v>53</v>
      </c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56"/>
      <c r="AO21" s="43">
        <f t="shared" si="1"/>
        <v>0</v>
      </c>
      <c r="AP21" s="43">
        <f t="shared" si="2"/>
        <v>12</v>
      </c>
      <c r="AQ21" s="43">
        <f t="shared" si="3"/>
        <v>0</v>
      </c>
      <c r="AR21" s="16">
        <f t="shared" si="4"/>
        <v>0</v>
      </c>
      <c r="AS21" s="16">
        <f t="shared" si="5"/>
        <v>0</v>
      </c>
    </row>
    <row r="22" spans="1:45" ht="21" thickBot="1" x14ac:dyDescent="0.3">
      <c r="A22" s="23" t="s">
        <v>8</v>
      </c>
      <c r="B22" s="32">
        <f t="shared" si="0"/>
        <v>2</v>
      </c>
      <c r="C22" s="32">
        <f t="shared" si="7"/>
        <v>169</v>
      </c>
      <c r="D22" s="38"/>
      <c r="E22" s="36"/>
      <c r="F22" s="37"/>
      <c r="G22" s="37" t="s">
        <v>52</v>
      </c>
      <c r="H22" s="37"/>
      <c r="I22" s="37"/>
      <c r="J22" s="37"/>
      <c r="K22" s="37"/>
      <c r="L22" s="37"/>
      <c r="M22" s="37" t="s">
        <v>52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56"/>
      <c r="AO22" s="43">
        <f t="shared" si="1"/>
        <v>2</v>
      </c>
      <c r="AP22" s="43">
        <f t="shared" si="2"/>
        <v>0</v>
      </c>
      <c r="AQ22" s="43">
        <f t="shared" si="3"/>
        <v>0</v>
      </c>
      <c r="AR22" s="16">
        <f t="shared" si="4"/>
        <v>0</v>
      </c>
      <c r="AS22" s="16">
        <f t="shared" si="5"/>
        <v>0</v>
      </c>
    </row>
    <row r="23" spans="1:45" ht="21" thickBot="1" x14ac:dyDescent="0.3">
      <c r="A23" s="23" t="s">
        <v>50</v>
      </c>
      <c r="B23" s="32">
        <f t="shared" si="0"/>
        <v>14</v>
      </c>
      <c r="C23" s="32">
        <f t="shared" si="7"/>
        <v>1097</v>
      </c>
      <c r="D23" s="36" t="s">
        <v>53</v>
      </c>
      <c r="E23" s="36" t="s">
        <v>53</v>
      </c>
      <c r="F23" s="37" t="s">
        <v>53</v>
      </c>
      <c r="G23" s="37" t="s">
        <v>53</v>
      </c>
      <c r="H23" s="37" t="s">
        <v>53</v>
      </c>
      <c r="I23" s="37" t="s">
        <v>53</v>
      </c>
      <c r="J23" s="37"/>
      <c r="K23" s="37" t="s">
        <v>53</v>
      </c>
      <c r="L23" s="37" t="s">
        <v>53</v>
      </c>
      <c r="M23" s="37" t="s">
        <v>53</v>
      </c>
      <c r="N23" s="37" t="s">
        <v>53</v>
      </c>
      <c r="O23" s="37" t="s">
        <v>53</v>
      </c>
      <c r="P23" s="37"/>
      <c r="Q23" s="37"/>
      <c r="R23" s="37"/>
      <c r="S23" s="37" t="s">
        <v>53</v>
      </c>
      <c r="T23" s="37" t="s">
        <v>53</v>
      </c>
      <c r="U23" s="37" t="s">
        <v>53</v>
      </c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56"/>
      <c r="AO23" s="43">
        <f t="shared" si="1"/>
        <v>0</v>
      </c>
      <c r="AP23" s="43">
        <f t="shared" si="2"/>
        <v>14</v>
      </c>
      <c r="AQ23" s="43">
        <f t="shared" si="3"/>
        <v>0</v>
      </c>
      <c r="AR23" s="16">
        <f t="shared" si="4"/>
        <v>0</v>
      </c>
      <c r="AS23" s="16">
        <f t="shared" si="5"/>
        <v>0</v>
      </c>
    </row>
    <row r="24" spans="1:45" ht="21" thickBot="1" x14ac:dyDescent="0.3">
      <c r="A24" s="23" t="s">
        <v>45</v>
      </c>
      <c r="B24" s="32">
        <f t="shared" si="0"/>
        <v>6</v>
      </c>
      <c r="C24" s="32">
        <f t="shared" si="7"/>
        <v>463</v>
      </c>
      <c r="D24" s="36" t="s">
        <v>52</v>
      </c>
      <c r="E24" s="36" t="s">
        <v>52</v>
      </c>
      <c r="F24" s="37" t="s">
        <v>52</v>
      </c>
      <c r="G24" s="37" t="s">
        <v>52</v>
      </c>
      <c r="H24" s="37"/>
      <c r="I24" s="37"/>
      <c r="J24" s="37"/>
      <c r="K24" s="37"/>
      <c r="L24" s="37"/>
      <c r="M24" s="37"/>
      <c r="N24" s="37"/>
      <c r="O24" s="37" t="s">
        <v>53</v>
      </c>
      <c r="P24" s="37"/>
      <c r="Q24" s="37"/>
      <c r="R24" s="37"/>
      <c r="S24" s="37" t="s">
        <v>52</v>
      </c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56"/>
      <c r="AO24" s="43">
        <f t="shared" si="1"/>
        <v>5</v>
      </c>
      <c r="AP24" s="43">
        <f t="shared" si="2"/>
        <v>1</v>
      </c>
      <c r="AQ24" s="43">
        <f t="shared" si="3"/>
        <v>0</v>
      </c>
      <c r="AR24" s="16">
        <f t="shared" si="4"/>
        <v>0</v>
      </c>
      <c r="AS24" s="16">
        <f t="shared" si="5"/>
        <v>0</v>
      </c>
    </row>
    <row r="25" spans="1:45" ht="21" thickBot="1" x14ac:dyDescent="0.3">
      <c r="A25" s="23" t="s">
        <v>33</v>
      </c>
      <c r="B25" s="32">
        <f t="shared" si="0"/>
        <v>7</v>
      </c>
      <c r="C25" s="32">
        <f t="shared" si="7"/>
        <v>529</v>
      </c>
      <c r="D25" s="36" t="s">
        <v>52</v>
      </c>
      <c r="E25" s="36" t="s">
        <v>52</v>
      </c>
      <c r="F25" s="37"/>
      <c r="G25" s="37" t="s">
        <v>52</v>
      </c>
      <c r="H25" s="37" t="s">
        <v>53</v>
      </c>
      <c r="I25" s="37" t="s">
        <v>52</v>
      </c>
      <c r="J25" s="37"/>
      <c r="K25" s="37"/>
      <c r="L25" s="37" t="s">
        <v>52</v>
      </c>
      <c r="M25" s="37" t="s">
        <v>53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56"/>
      <c r="AO25" s="43">
        <f t="shared" si="1"/>
        <v>5</v>
      </c>
      <c r="AP25" s="43">
        <f t="shared" si="2"/>
        <v>2</v>
      </c>
      <c r="AQ25" s="43">
        <f t="shared" si="3"/>
        <v>0</v>
      </c>
      <c r="AR25" s="16">
        <f t="shared" si="4"/>
        <v>0</v>
      </c>
      <c r="AS25" s="16">
        <f t="shared" si="5"/>
        <v>0</v>
      </c>
    </row>
    <row r="26" spans="1:45" ht="21" thickBot="1" x14ac:dyDescent="0.3">
      <c r="A26" s="23" t="s">
        <v>34</v>
      </c>
      <c r="B26" s="32">
        <f t="shared" si="0"/>
        <v>0</v>
      </c>
      <c r="C26" s="32">
        <f t="shared" si="7"/>
        <v>0</v>
      </c>
      <c r="D26" s="36"/>
      <c r="E26" s="36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56"/>
      <c r="AO26" s="43">
        <f t="shared" si="1"/>
        <v>0</v>
      </c>
      <c r="AP26" s="43">
        <f t="shared" si="2"/>
        <v>0</v>
      </c>
      <c r="AQ26" s="43">
        <f t="shared" si="3"/>
        <v>0</v>
      </c>
      <c r="AR26" s="16">
        <f t="shared" si="4"/>
        <v>0</v>
      </c>
      <c r="AS26" s="16">
        <f t="shared" si="5"/>
        <v>0</v>
      </c>
    </row>
    <row r="27" spans="1:45" ht="21" thickBot="1" x14ac:dyDescent="0.3">
      <c r="A27" s="23" t="s">
        <v>51</v>
      </c>
      <c r="B27" s="32">
        <f t="shared" si="0"/>
        <v>0</v>
      </c>
      <c r="C27" s="32">
        <f t="shared" si="7"/>
        <v>0</v>
      </c>
      <c r="D27" s="36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56"/>
      <c r="AO27" s="43">
        <f t="shared" si="1"/>
        <v>0</v>
      </c>
      <c r="AP27" s="43">
        <f t="shared" si="2"/>
        <v>0</v>
      </c>
      <c r="AQ27" s="43">
        <f t="shared" si="3"/>
        <v>0</v>
      </c>
      <c r="AR27" s="16">
        <f t="shared" si="4"/>
        <v>0</v>
      </c>
      <c r="AS27" s="16">
        <f t="shared" si="5"/>
        <v>0</v>
      </c>
    </row>
    <row r="28" spans="1:45" ht="21" thickBot="1" x14ac:dyDescent="0.3">
      <c r="A28" s="23" t="s">
        <v>27</v>
      </c>
      <c r="B28" s="32">
        <f t="shared" si="0"/>
        <v>5</v>
      </c>
      <c r="C28" s="32">
        <f t="shared" si="7"/>
        <v>380</v>
      </c>
      <c r="D28" s="38" t="s">
        <v>52</v>
      </c>
      <c r="E28" s="36"/>
      <c r="F28" s="37" t="s">
        <v>52</v>
      </c>
      <c r="G28" s="37" t="s">
        <v>52</v>
      </c>
      <c r="H28" s="37" t="s">
        <v>52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 t="s">
        <v>52</v>
      </c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5"/>
      <c r="AO28" s="43">
        <f t="shared" si="1"/>
        <v>5</v>
      </c>
      <c r="AP28" s="43">
        <f t="shared" si="2"/>
        <v>0</v>
      </c>
      <c r="AQ28" s="43">
        <f t="shared" si="3"/>
        <v>0</v>
      </c>
      <c r="AR28" s="16">
        <f t="shared" si="4"/>
        <v>0</v>
      </c>
      <c r="AS28" s="16">
        <f t="shared" si="5"/>
        <v>0</v>
      </c>
    </row>
    <row r="29" spans="1:45" ht="21" thickBot="1" x14ac:dyDescent="0.3">
      <c r="A29" s="23" t="s">
        <v>9</v>
      </c>
      <c r="B29" s="32">
        <f t="shared" si="0"/>
        <v>14</v>
      </c>
      <c r="C29" s="32">
        <f t="shared" si="7"/>
        <v>1108</v>
      </c>
      <c r="D29" s="38"/>
      <c r="E29" s="36" t="s">
        <v>53</v>
      </c>
      <c r="F29" s="37" t="s">
        <v>53</v>
      </c>
      <c r="G29" s="37" t="s">
        <v>53</v>
      </c>
      <c r="H29" s="37" t="s">
        <v>53</v>
      </c>
      <c r="I29" s="37" t="s">
        <v>53</v>
      </c>
      <c r="J29" s="37" t="s">
        <v>53</v>
      </c>
      <c r="K29" s="37" t="s">
        <v>53</v>
      </c>
      <c r="L29" s="37" t="s">
        <v>53</v>
      </c>
      <c r="M29" s="37" t="s">
        <v>53</v>
      </c>
      <c r="N29" s="37" t="s">
        <v>53</v>
      </c>
      <c r="O29" s="37" t="s">
        <v>53</v>
      </c>
      <c r="P29" s="37"/>
      <c r="Q29" s="37"/>
      <c r="R29" s="37" t="s">
        <v>53</v>
      </c>
      <c r="S29" s="37" t="s">
        <v>53</v>
      </c>
      <c r="T29" s="37"/>
      <c r="U29" s="37" t="s">
        <v>53</v>
      </c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5"/>
      <c r="AO29" s="43">
        <f t="shared" si="1"/>
        <v>0</v>
      </c>
      <c r="AP29" s="43">
        <f t="shared" si="2"/>
        <v>14</v>
      </c>
      <c r="AQ29" s="43">
        <f t="shared" si="3"/>
        <v>0</v>
      </c>
      <c r="AR29" s="16">
        <f t="shared" si="4"/>
        <v>0</v>
      </c>
      <c r="AS29" s="16">
        <f t="shared" si="5"/>
        <v>0</v>
      </c>
    </row>
    <row r="30" spans="1:45" ht="21" thickBot="1" x14ac:dyDescent="0.3">
      <c r="A30" s="23" t="s">
        <v>10</v>
      </c>
      <c r="B30" s="32">
        <f t="shared" si="0"/>
        <v>10</v>
      </c>
      <c r="C30" s="32">
        <f t="shared" si="7"/>
        <v>763</v>
      </c>
      <c r="D30" s="38" t="s">
        <v>53</v>
      </c>
      <c r="E30" s="36" t="s">
        <v>53</v>
      </c>
      <c r="F30" s="37"/>
      <c r="G30" s="37" t="s">
        <v>53</v>
      </c>
      <c r="H30" s="37" t="s">
        <v>53</v>
      </c>
      <c r="I30" s="37" t="s">
        <v>53</v>
      </c>
      <c r="J30" s="37"/>
      <c r="K30" s="37" t="s">
        <v>53</v>
      </c>
      <c r="L30" s="37" t="s">
        <v>53</v>
      </c>
      <c r="M30" s="37" t="s">
        <v>53</v>
      </c>
      <c r="N30" s="37"/>
      <c r="O30" s="37"/>
      <c r="P30" s="37"/>
      <c r="Q30" s="37"/>
      <c r="R30" s="37" t="s">
        <v>53</v>
      </c>
      <c r="S30" s="37"/>
      <c r="T30" s="37"/>
      <c r="U30" s="37" t="s">
        <v>53</v>
      </c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5"/>
      <c r="AO30" s="43">
        <f t="shared" si="1"/>
        <v>0</v>
      </c>
      <c r="AP30" s="43">
        <f t="shared" si="2"/>
        <v>10</v>
      </c>
      <c r="AQ30" s="43">
        <f t="shared" si="3"/>
        <v>0</v>
      </c>
      <c r="AR30" s="16">
        <f t="shared" si="4"/>
        <v>0</v>
      </c>
      <c r="AS30" s="16">
        <f t="shared" si="5"/>
        <v>0</v>
      </c>
    </row>
    <row r="31" spans="1:45" ht="21" thickBot="1" x14ac:dyDescent="0.3">
      <c r="A31" s="23" t="s">
        <v>26</v>
      </c>
      <c r="B31" s="32">
        <f t="shared" si="0"/>
        <v>0</v>
      </c>
      <c r="C31" s="32">
        <f t="shared" si="7"/>
        <v>0</v>
      </c>
      <c r="D31" s="36"/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5"/>
      <c r="AO31" s="43">
        <f t="shared" si="1"/>
        <v>0</v>
      </c>
      <c r="AP31" s="43">
        <f t="shared" si="2"/>
        <v>0</v>
      </c>
      <c r="AQ31" s="43">
        <f t="shared" si="3"/>
        <v>0</v>
      </c>
      <c r="AR31" s="16">
        <f t="shared" si="4"/>
        <v>0</v>
      </c>
      <c r="AS31" s="16">
        <f t="shared" si="5"/>
        <v>0</v>
      </c>
    </row>
    <row r="32" spans="1:45" ht="21" thickBot="1" x14ac:dyDescent="0.3">
      <c r="A32" s="23" t="s">
        <v>11</v>
      </c>
      <c r="B32" s="32">
        <f t="shared" si="0"/>
        <v>13</v>
      </c>
      <c r="C32" s="32">
        <f t="shared" si="7"/>
        <v>1118</v>
      </c>
      <c r="D32" s="38" t="s">
        <v>52</v>
      </c>
      <c r="E32" s="36" t="s">
        <v>52</v>
      </c>
      <c r="F32" s="37" t="s">
        <v>52</v>
      </c>
      <c r="G32" s="37" t="s">
        <v>52</v>
      </c>
      <c r="H32" s="37" t="s">
        <v>52</v>
      </c>
      <c r="I32" s="37" t="s">
        <v>52</v>
      </c>
      <c r="J32" s="37" t="s">
        <v>52</v>
      </c>
      <c r="K32" s="37"/>
      <c r="L32" s="37"/>
      <c r="M32" s="37" t="s">
        <v>52</v>
      </c>
      <c r="N32" s="37" t="s">
        <v>52</v>
      </c>
      <c r="O32" s="37"/>
      <c r="P32" s="37"/>
      <c r="Q32" s="37"/>
      <c r="R32" s="37" t="s">
        <v>52</v>
      </c>
      <c r="S32" s="37" t="s">
        <v>52</v>
      </c>
      <c r="T32" s="37" t="s">
        <v>52</v>
      </c>
      <c r="U32" s="37" t="s">
        <v>52</v>
      </c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5"/>
      <c r="AO32" s="43">
        <f t="shared" si="1"/>
        <v>13</v>
      </c>
      <c r="AP32" s="43">
        <f t="shared" si="2"/>
        <v>0</v>
      </c>
      <c r="AQ32" s="43">
        <f t="shared" si="3"/>
        <v>0</v>
      </c>
      <c r="AR32" s="16">
        <f t="shared" si="4"/>
        <v>0</v>
      </c>
      <c r="AS32" s="16">
        <f t="shared" si="5"/>
        <v>0</v>
      </c>
    </row>
    <row r="33" spans="1:45" ht="21" thickBot="1" x14ac:dyDescent="0.3">
      <c r="A33" s="23" t="s">
        <v>37</v>
      </c>
      <c r="B33" s="32">
        <f t="shared" si="0"/>
        <v>6</v>
      </c>
      <c r="C33" s="32">
        <f t="shared" si="7"/>
        <v>491</v>
      </c>
      <c r="D33" s="36" t="s">
        <v>52</v>
      </c>
      <c r="E33" s="36"/>
      <c r="F33" s="37" t="s">
        <v>52</v>
      </c>
      <c r="G33" s="37" t="s">
        <v>52</v>
      </c>
      <c r="H33" s="37"/>
      <c r="I33" s="37"/>
      <c r="J33" s="37" t="s">
        <v>52</v>
      </c>
      <c r="K33" s="37"/>
      <c r="L33" s="37"/>
      <c r="M33" s="37"/>
      <c r="N33" s="37" t="s">
        <v>52</v>
      </c>
      <c r="O33" s="37"/>
      <c r="P33" s="37"/>
      <c r="Q33" s="37"/>
      <c r="R33" s="37"/>
      <c r="S33" s="37"/>
      <c r="T33" s="37"/>
      <c r="U33" s="37" t="s">
        <v>52</v>
      </c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5"/>
      <c r="AO33" s="43">
        <f t="shared" si="1"/>
        <v>6</v>
      </c>
      <c r="AP33" s="43">
        <f t="shared" si="2"/>
        <v>0</v>
      </c>
      <c r="AQ33" s="43">
        <f t="shared" si="3"/>
        <v>0</v>
      </c>
      <c r="AR33" s="16">
        <f t="shared" si="4"/>
        <v>0</v>
      </c>
      <c r="AS33" s="16">
        <f t="shared" si="5"/>
        <v>0</v>
      </c>
    </row>
    <row r="34" spans="1:45" ht="21" thickBot="1" x14ac:dyDescent="0.3">
      <c r="A34" s="23" t="s">
        <v>46</v>
      </c>
      <c r="B34" s="32">
        <f t="shared" si="0"/>
        <v>16</v>
      </c>
      <c r="C34" s="32">
        <f t="shared" si="7"/>
        <v>1260</v>
      </c>
      <c r="D34" s="36" t="s">
        <v>53</v>
      </c>
      <c r="E34" s="36" t="s">
        <v>53</v>
      </c>
      <c r="F34" s="37" t="s">
        <v>53</v>
      </c>
      <c r="G34" s="37" t="s">
        <v>53</v>
      </c>
      <c r="H34" s="37" t="s">
        <v>53</v>
      </c>
      <c r="I34" s="37" t="s">
        <v>53</v>
      </c>
      <c r="J34" s="37" t="s">
        <v>53</v>
      </c>
      <c r="K34" s="37" t="s">
        <v>53</v>
      </c>
      <c r="L34" s="37" t="s">
        <v>53</v>
      </c>
      <c r="M34" s="37" t="s">
        <v>53</v>
      </c>
      <c r="N34" s="37" t="s">
        <v>53</v>
      </c>
      <c r="O34" s="37" t="s">
        <v>53</v>
      </c>
      <c r="P34" s="37"/>
      <c r="Q34" s="37" t="s">
        <v>53</v>
      </c>
      <c r="R34" s="37" t="s">
        <v>53</v>
      </c>
      <c r="S34" s="37"/>
      <c r="T34" s="37" t="s">
        <v>53</v>
      </c>
      <c r="U34" s="37" t="s">
        <v>53</v>
      </c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5"/>
      <c r="AO34" s="43">
        <f t="shared" si="1"/>
        <v>0</v>
      </c>
      <c r="AP34" s="43">
        <f t="shared" si="2"/>
        <v>16</v>
      </c>
      <c r="AQ34" s="43">
        <f t="shared" si="3"/>
        <v>0</v>
      </c>
      <c r="AR34" s="16">
        <f t="shared" si="4"/>
        <v>0</v>
      </c>
      <c r="AS34" s="16">
        <f t="shared" si="5"/>
        <v>0</v>
      </c>
    </row>
    <row r="35" spans="1:45" ht="21" thickBot="1" x14ac:dyDescent="0.3">
      <c r="A35" s="23" t="s">
        <v>22</v>
      </c>
      <c r="B35" s="32">
        <f t="shared" si="0"/>
        <v>15</v>
      </c>
      <c r="C35" s="32">
        <f t="shared" si="7"/>
        <v>1177</v>
      </c>
      <c r="D35" s="36" t="s">
        <v>53</v>
      </c>
      <c r="E35" s="36" t="s">
        <v>53</v>
      </c>
      <c r="F35" s="37" t="s">
        <v>53</v>
      </c>
      <c r="G35" s="37" t="s">
        <v>53</v>
      </c>
      <c r="H35" s="37" t="s">
        <v>53</v>
      </c>
      <c r="I35" s="37" t="s">
        <v>53</v>
      </c>
      <c r="J35" s="37" t="s">
        <v>53</v>
      </c>
      <c r="K35" s="37" t="s">
        <v>53</v>
      </c>
      <c r="L35" s="37" t="s">
        <v>53</v>
      </c>
      <c r="M35" s="37" t="s">
        <v>53</v>
      </c>
      <c r="N35" s="37" t="s">
        <v>53</v>
      </c>
      <c r="O35" s="37" t="s">
        <v>53</v>
      </c>
      <c r="P35" s="37"/>
      <c r="Q35" s="37"/>
      <c r="R35" s="37" t="s">
        <v>53</v>
      </c>
      <c r="S35" s="37"/>
      <c r="T35" s="37" t="s">
        <v>53</v>
      </c>
      <c r="U35" s="37" t="s">
        <v>53</v>
      </c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5"/>
      <c r="AO35" s="43">
        <f t="shared" si="1"/>
        <v>0</v>
      </c>
      <c r="AP35" s="43">
        <f t="shared" si="2"/>
        <v>15</v>
      </c>
      <c r="AQ35" s="43">
        <f t="shared" si="3"/>
        <v>0</v>
      </c>
      <c r="AR35" s="16">
        <f t="shared" si="4"/>
        <v>0</v>
      </c>
      <c r="AS35" s="16">
        <f t="shared" si="5"/>
        <v>0</v>
      </c>
    </row>
    <row r="36" spans="1:45" ht="21" thickBot="1" x14ac:dyDescent="0.3">
      <c r="A36" s="23" t="s">
        <v>40</v>
      </c>
      <c r="B36" s="32">
        <f t="shared" ref="B36:B71" si="8">SUM(AO36:AS36)</f>
        <v>5</v>
      </c>
      <c r="C36" s="32">
        <f>C120</f>
        <v>387</v>
      </c>
      <c r="D36" s="36"/>
      <c r="E36" s="36" t="s">
        <v>52</v>
      </c>
      <c r="F36" s="37" t="s">
        <v>52</v>
      </c>
      <c r="G36" s="37" t="s">
        <v>52</v>
      </c>
      <c r="H36" s="37"/>
      <c r="I36" s="37"/>
      <c r="J36" s="37"/>
      <c r="K36" s="37"/>
      <c r="L36" s="37" t="s">
        <v>52</v>
      </c>
      <c r="M36" s="37"/>
      <c r="N36" s="37"/>
      <c r="O36" s="37"/>
      <c r="P36" s="37"/>
      <c r="Q36" s="37"/>
      <c r="R36" s="37"/>
      <c r="S36" s="37"/>
      <c r="T36" s="37" t="s">
        <v>52</v>
      </c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5"/>
      <c r="AO36" s="43">
        <f t="shared" ref="AO36:AO71" si="9">COUNTIF(D36:AM36,"A")</f>
        <v>5</v>
      </c>
      <c r="AP36" s="43">
        <f t="shared" ref="AP36:AP71" si="10">COUNTIF(D36:AM36,"B")</f>
        <v>0</v>
      </c>
      <c r="AQ36" s="43">
        <f t="shared" ref="AQ36:AQ71" si="11">COUNTIF(D36:AM36,"C")</f>
        <v>0</v>
      </c>
      <c r="AR36" s="16">
        <f t="shared" ref="AR36:AR71" si="12">COUNTIF(D36:AM36,"D")</f>
        <v>0</v>
      </c>
      <c r="AS36" s="16">
        <f t="shared" si="5"/>
        <v>0</v>
      </c>
    </row>
    <row r="37" spans="1:45" ht="21" thickBot="1" x14ac:dyDescent="0.3">
      <c r="A37" s="23" t="s">
        <v>25</v>
      </c>
      <c r="B37" s="32">
        <f t="shared" si="8"/>
        <v>13</v>
      </c>
      <c r="C37" s="32">
        <f>C121</f>
        <v>1115</v>
      </c>
      <c r="D37" s="36" t="s">
        <v>52</v>
      </c>
      <c r="E37" s="36" t="s">
        <v>52</v>
      </c>
      <c r="F37" s="37" t="s">
        <v>52</v>
      </c>
      <c r="G37" s="37" t="s">
        <v>52</v>
      </c>
      <c r="H37" s="37" t="s">
        <v>52</v>
      </c>
      <c r="I37" s="37" t="s">
        <v>52</v>
      </c>
      <c r="J37" s="37"/>
      <c r="K37" s="37"/>
      <c r="L37" s="37" t="s">
        <v>52</v>
      </c>
      <c r="M37" s="37" t="s">
        <v>52</v>
      </c>
      <c r="N37" s="37" t="s">
        <v>52</v>
      </c>
      <c r="O37" s="37"/>
      <c r="P37" s="37"/>
      <c r="Q37" s="37"/>
      <c r="R37" s="37" t="s">
        <v>52</v>
      </c>
      <c r="S37" s="37" t="s">
        <v>52</v>
      </c>
      <c r="T37" s="37" t="s">
        <v>52</v>
      </c>
      <c r="U37" s="37" t="s">
        <v>52</v>
      </c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5"/>
      <c r="AO37" s="43">
        <f t="shared" si="9"/>
        <v>13</v>
      </c>
      <c r="AP37" s="43">
        <f t="shared" si="10"/>
        <v>0</v>
      </c>
      <c r="AQ37" s="43">
        <f t="shared" si="11"/>
        <v>0</v>
      </c>
      <c r="AR37" s="16">
        <f t="shared" si="12"/>
        <v>0</v>
      </c>
      <c r="AS37" s="16">
        <f t="shared" ref="AS37:AS71" si="13">COUNTIF(F37:AM37,"X")</f>
        <v>0</v>
      </c>
    </row>
    <row r="38" spans="1:45" ht="21" thickBot="1" x14ac:dyDescent="0.3">
      <c r="A38" s="23" t="s">
        <v>41</v>
      </c>
      <c r="B38" s="32">
        <f t="shared" si="8"/>
        <v>4</v>
      </c>
      <c r="C38" s="32">
        <f>C122</f>
        <v>380</v>
      </c>
      <c r="D38" s="36"/>
      <c r="E38" s="36"/>
      <c r="F38" s="37"/>
      <c r="G38" s="37" t="s">
        <v>52</v>
      </c>
      <c r="H38" s="37"/>
      <c r="I38" s="37"/>
      <c r="J38" s="37"/>
      <c r="K38" s="37"/>
      <c r="L38" s="37"/>
      <c r="M38" s="37" t="s">
        <v>52</v>
      </c>
      <c r="N38" s="37"/>
      <c r="O38" s="37"/>
      <c r="P38" s="37"/>
      <c r="Q38" s="37"/>
      <c r="R38" s="37" t="s">
        <v>52</v>
      </c>
      <c r="S38" s="37"/>
      <c r="T38" s="37"/>
      <c r="U38" s="37" t="s">
        <v>52</v>
      </c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5"/>
      <c r="AO38" s="43">
        <f t="shared" si="9"/>
        <v>4</v>
      </c>
      <c r="AP38" s="43">
        <f t="shared" si="10"/>
        <v>0</v>
      </c>
      <c r="AQ38" s="43">
        <f t="shared" si="11"/>
        <v>0</v>
      </c>
      <c r="AR38" s="16">
        <f t="shared" si="12"/>
        <v>0</v>
      </c>
      <c r="AS38" s="16">
        <f t="shared" si="13"/>
        <v>0</v>
      </c>
    </row>
    <row r="39" spans="1:45" ht="21" thickBot="1" x14ac:dyDescent="0.3">
      <c r="A39" s="23"/>
      <c r="B39" s="32"/>
      <c r="C39" s="32"/>
      <c r="D39" s="36"/>
      <c r="E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5"/>
      <c r="AO39" s="43">
        <f t="shared" si="9"/>
        <v>0</v>
      </c>
      <c r="AP39" s="43">
        <f t="shared" si="10"/>
        <v>0</v>
      </c>
      <c r="AQ39" s="43">
        <f t="shared" si="11"/>
        <v>0</v>
      </c>
      <c r="AR39" s="16">
        <f t="shared" si="12"/>
        <v>0</v>
      </c>
      <c r="AS39" s="16">
        <f t="shared" si="13"/>
        <v>0</v>
      </c>
    </row>
    <row r="40" spans="1:45" ht="21" thickBot="1" x14ac:dyDescent="0.3">
      <c r="A40" s="23" t="s">
        <v>28</v>
      </c>
      <c r="B40" s="32"/>
      <c r="C40" s="32"/>
      <c r="D40" s="36" t="s">
        <v>28</v>
      </c>
      <c r="E40" s="36" t="s">
        <v>28</v>
      </c>
      <c r="F40" s="37" t="s">
        <v>28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5"/>
      <c r="AO40" s="43">
        <f t="shared" si="9"/>
        <v>0</v>
      </c>
      <c r="AP40" s="43">
        <f t="shared" si="10"/>
        <v>0</v>
      </c>
      <c r="AQ40" s="43">
        <f t="shared" si="11"/>
        <v>0</v>
      </c>
      <c r="AR40" s="16">
        <f t="shared" si="12"/>
        <v>0</v>
      </c>
      <c r="AS40" s="16">
        <f t="shared" si="13"/>
        <v>0</v>
      </c>
    </row>
    <row r="41" spans="1:45" ht="21" thickBot="1" x14ac:dyDescent="0.3">
      <c r="A41" s="23"/>
      <c r="B41" s="32"/>
      <c r="C41" s="32"/>
      <c r="D41" s="36"/>
      <c r="E41" s="36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5"/>
      <c r="AO41" s="43">
        <f t="shared" si="9"/>
        <v>0</v>
      </c>
      <c r="AP41" s="43">
        <f t="shared" si="10"/>
        <v>0</v>
      </c>
      <c r="AQ41" s="43">
        <f t="shared" si="11"/>
        <v>0</v>
      </c>
      <c r="AR41" s="16">
        <f t="shared" si="12"/>
        <v>0</v>
      </c>
      <c r="AS41" s="16">
        <f t="shared" si="13"/>
        <v>0</v>
      </c>
    </row>
    <row r="42" spans="1:45" ht="21" thickBot="1" x14ac:dyDescent="0.3">
      <c r="A42" s="23"/>
      <c r="B42" s="44">
        <f t="shared" si="8"/>
        <v>0</v>
      </c>
      <c r="C42" s="44">
        <f t="shared" ref="C42:C67" si="14">C126</f>
        <v>0</v>
      </c>
      <c r="D42" s="36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5"/>
      <c r="AO42" s="43">
        <f t="shared" si="9"/>
        <v>0</v>
      </c>
      <c r="AP42" s="43">
        <f t="shared" si="10"/>
        <v>0</v>
      </c>
      <c r="AQ42" s="43">
        <f t="shared" si="11"/>
        <v>0</v>
      </c>
      <c r="AR42" s="16">
        <f t="shared" si="12"/>
        <v>0</v>
      </c>
      <c r="AS42" s="16">
        <f t="shared" si="13"/>
        <v>0</v>
      </c>
    </row>
    <row r="43" spans="1:45" ht="21" thickBot="1" x14ac:dyDescent="0.3">
      <c r="A43" s="23"/>
      <c r="B43" s="44">
        <f t="shared" si="8"/>
        <v>0</v>
      </c>
      <c r="C43" s="44">
        <f t="shared" si="14"/>
        <v>0</v>
      </c>
      <c r="D43" s="36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5"/>
      <c r="AO43" s="43">
        <f t="shared" si="9"/>
        <v>0</v>
      </c>
      <c r="AP43" s="43">
        <f t="shared" si="10"/>
        <v>0</v>
      </c>
      <c r="AQ43" s="43">
        <f t="shared" si="11"/>
        <v>0</v>
      </c>
      <c r="AR43" s="16">
        <f t="shared" si="12"/>
        <v>0</v>
      </c>
      <c r="AS43" s="16">
        <f t="shared" si="13"/>
        <v>0</v>
      </c>
    </row>
    <row r="44" spans="1:45" ht="21" thickBot="1" x14ac:dyDescent="0.3">
      <c r="A44" s="23"/>
      <c r="B44" s="44">
        <f t="shared" si="8"/>
        <v>0</v>
      </c>
      <c r="C44" s="44">
        <f t="shared" si="14"/>
        <v>0</v>
      </c>
      <c r="D44" s="38"/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5"/>
      <c r="AO44" s="43">
        <f t="shared" si="9"/>
        <v>0</v>
      </c>
      <c r="AP44" s="43">
        <f t="shared" si="10"/>
        <v>0</v>
      </c>
      <c r="AQ44" s="43">
        <f t="shared" si="11"/>
        <v>0</v>
      </c>
      <c r="AR44" s="16">
        <f t="shared" si="12"/>
        <v>0</v>
      </c>
      <c r="AS44" s="16">
        <f t="shared" si="13"/>
        <v>0</v>
      </c>
    </row>
    <row r="45" spans="1:45" ht="21" thickBot="1" x14ac:dyDescent="0.3">
      <c r="A45" s="23"/>
      <c r="B45" s="44">
        <f t="shared" si="8"/>
        <v>0</v>
      </c>
      <c r="C45" s="44">
        <f t="shared" si="14"/>
        <v>0</v>
      </c>
      <c r="D45" s="36"/>
      <c r="E45" s="36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5"/>
      <c r="AO45" s="43">
        <f t="shared" si="9"/>
        <v>0</v>
      </c>
      <c r="AP45" s="43">
        <f t="shared" si="10"/>
        <v>0</v>
      </c>
      <c r="AQ45" s="43">
        <f t="shared" si="11"/>
        <v>0</v>
      </c>
      <c r="AR45" s="16">
        <f t="shared" si="12"/>
        <v>0</v>
      </c>
      <c r="AS45" s="16">
        <f t="shared" si="13"/>
        <v>0</v>
      </c>
    </row>
    <row r="46" spans="1:45" ht="21" thickBot="1" x14ac:dyDescent="0.3">
      <c r="A46" s="23"/>
      <c r="B46" s="44">
        <f t="shared" si="8"/>
        <v>0</v>
      </c>
      <c r="C46" s="44">
        <f t="shared" si="14"/>
        <v>0</v>
      </c>
      <c r="D46" s="38"/>
      <c r="E46" s="3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5"/>
      <c r="AO46" s="43">
        <f t="shared" si="9"/>
        <v>0</v>
      </c>
      <c r="AP46" s="43">
        <f t="shared" si="10"/>
        <v>0</v>
      </c>
      <c r="AQ46" s="43">
        <f t="shared" si="11"/>
        <v>0</v>
      </c>
      <c r="AR46" s="16">
        <f t="shared" si="12"/>
        <v>0</v>
      </c>
      <c r="AS46" s="16">
        <f t="shared" si="13"/>
        <v>0</v>
      </c>
    </row>
    <row r="47" spans="1:45" ht="21" thickBot="1" x14ac:dyDescent="0.3">
      <c r="A47" s="23"/>
      <c r="B47" s="44">
        <f t="shared" si="8"/>
        <v>0</v>
      </c>
      <c r="C47" s="44">
        <f t="shared" si="14"/>
        <v>0</v>
      </c>
      <c r="D47" s="36"/>
      <c r="E47" s="36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5"/>
      <c r="AO47" s="43">
        <f t="shared" si="9"/>
        <v>0</v>
      </c>
      <c r="AP47" s="43">
        <f t="shared" si="10"/>
        <v>0</v>
      </c>
      <c r="AQ47" s="43">
        <f t="shared" si="11"/>
        <v>0</v>
      </c>
      <c r="AR47" s="16">
        <f t="shared" si="12"/>
        <v>0</v>
      </c>
      <c r="AS47" s="16">
        <f t="shared" si="13"/>
        <v>0</v>
      </c>
    </row>
    <row r="48" spans="1:45" ht="21" thickBot="1" x14ac:dyDescent="0.3">
      <c r="A48" s="23"/>
      <c r="B48" s="44">
        <f t="shared" si="8"/>
        <v>0</v>
      </c>
      <c r="C48" s="44">
        <f t="shared" si="14"/>
        <v>0</v>
      </c>
      <c r="D48" s="36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5"/>
      <c r="AO48" s="43">
        <f t="shared" si="9"/>
        <v>0</v>
      </c>
      <c r="AP48" s="43">
        <f t="shared" si="10"/>
        <v>0</v>
      </c>
      <c r="AQ48" s="43">
        <f t="shared" si="11"/>
        <v>0</v>
      </c>
      <c r="AR48" s="16">
        <f t="shared" si="12"/>
        <v>0</v>
      </c>
      <c r="AS48" s="16">
        <f t="shared" si="13"/>
        <v>0</v>
      </c>
    </row>
    <row r="49" spans="1:45" ht="21" thickBot="1" x14ac:dyDescent="0.3">
      <c r="A49" s="23"/>
      <c r="B49" s="44">
        <f t="shared" si="8"/>
        <v>0</v>
      </c>
      <c r="C49" s="44">
        <f t="shared" si="14"/>
        <v>0</v>
      </c>
      <c r="D49" s="36"/>
      <c r="E49" s="36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5"/>
      <c r="AO49" s="43">
        <f t="shared" si="9"/>
        <v>0</v>
      </c>
      <c r="AP49" s="43">
        <f t="shared" si="10"/>
        <v>0</v>
      </c>
      <c r="AQ49" s="43">
        <f t="shared" si="11"/>
        <v>0</v>
      </c>
      <c r="AR49" s="16">
        <f t="shared" si="12"/>
        <v>0</v>
      </c>
      <c r="AS49" s="16">
        <f t="shared" si="13"/>
        <v>0</v>
      </c>
    </row>
    <row r="50" spans="1:45" ht="21" thickBot="1" x14ac:dyDescent="0.3">
      <c r="A50" s="23"/>
      <c r="B50" s="44">
        <f t="shared" si="8"/>
        <v>0</v>
      </c>
      <c r="C50" s="44">
        <f t="shared" si="14"/>
        <v>0</v>
      </c>
      <c r="D50" s="36"/>
      <c r="E50" s="36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5"/>
      <c r="AO50" s="43">
        <f t="shared" si="9"/>
        <v>0</v>
      </c>
      <c r="AP50" s="43">
        <f t="shared" si="10"/>
        <v>0</v>
      </c>
      <c r="AQ50" s="43">
        <f t="shared" si="11"/>
        <v>0</v>
      </c>
      <c r="AR50" s="16">
        <f t="shared" si="12"/>
        <v>0</v>
      </c>
      <c r="AS50" s="16">
        <f t="shared" si="13"/>
        <v>0</v>
      </c>
    </row>
    <row r="51" spans="1:45" ht="21" thickBot="1" x14ac:dyDescent="0.3">
      <c r="A51" s="23"/>
      <c r="B51" s="44">
        <f t="shared" si="8"/>
        <v>0</v>
      </c>
      <c r="C51" s="44">
        <f t="shared" si="14"/>
        <v>0</v>
      </c>
      <c r="D51" s="36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5"/>
      <c r="AO51" s="43">
        <f t="shared" si="9"/>
        <v>0</v>
      </c>
      <c r="AP51" s="43">
        <f t="shared" si="10"/>
        <v>0</v>
      </c>
      <c r="AQ51" s="43">
        <f t="shared" si="11"/>
        <v>0</v>
      </c>
      <c r="AR51" s="16">
        <f t="shared" si="12"/>
        <v>0</v>
      </c>
      <c r="AS51" s="16">
        <f t="shared" si="13"/>
        <v>0</v>
      </c>
    </row>
    <row r="52" spans="1:45" ht="21" thickBot="1" x14ac:dyDescent="0.3">
      <c r="A52" s="23"/>
      <c r="B52" s="44">
        <f t="shared" si="8"/>
        <v>0</v>
      </c>
      <c r="C52" s="44">
        <f t="shared" si="14"/>
        <v>0</v>
      </c>
      <c r="D52" s="38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5"/>
      <c r="AO52" s="43">
        <f t="shared" si="9"/>
        <v>0</v>
      </c>
      <c r="AP52" s="43">
        <f t="shared" si="10"/>
        <v>0</v>
      </c>
      <c r="AQ52" s="43">
        <f t="shared" si="11"/>
        <v>0</v>
      </c>
      <c r="AR52" s="16">
        <f t="shared" si="12"/>
        <v>0</v>
      </c>
      <c r="AS52" s="16">
        <f t="shared" si="13"/>
        <v>0</v>
      </c>
    </row>
    <row r="53" spans="1:45" ht="21" thickBot="1" x14ac:dyDescent="0.3">
      <c r="A53" s="23"/>
      <c r="B53" s="44">
        <f t="shared" si="8"/>
        <v>0</v>
      </c>
      <c r="C53" s="44">
        <f t="shared" si="14"/>
        <v>0</v>
      </c>
      <c r="D53" s="36"/>
      <c r="E53" s="3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5"/>
      <c r="AO53" s="43">
        <f t="shared" si="9"/>
        <v>0</v>
      </c>
      <c r="AP53" s="43">
        <f t="shared" si="10"/>
        <v>0</v>
      </c>
      <c r="AQ53" s="43">
        <f t="shared" si="11"/>
        <v>0</v>
      </c>
      <c r="AR53" s="16">
        <f t="shared" si="12"/>
        <v>0</v>
      </c>
      <c r="AS53" s="16">
        <f t="shared" si="13"/>
        <v>0</v>
      </c>
    </row>
    <row r="54" spans="1:45" ht="21" thickBot="1" x14ac:dyDescent="0.3">
      <c r="A54" s="23"/>
      <c r="B54" s="44">
        <f t="shared" si="8"/>
        <v>0</v>
      </c>
      <c r="C54" s="44">
        <f t="shared" si="14"/>
        <v>0</v>
      </c>
      <c r="D54" s="38"/>
      <c r="E54" s="36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5"/>
      <c r="AO54" s="43">
        <f t="shared" si="9"/>
        <v>0</v>
      </c>
      <c r="AP54" s="43">
        <f t="shared" si="10"/>
        <v>0</v>
      </c>
      <c r="AQ54" s="43">
        <f t="shared" si="11"/>
        <v>0</v>
      </c>
      <c r="AR54" s="16">
        <f t="shared" si="12"/>
        <v>0</v>
      </c>
      <c r="AS54" s="16">
        <f t="shared" si="13"/>
        <v>0</v>
      </c>
    </row>
    <row r="55" spans="1:45" ht="21" thickBot="1" x14ac:dyDescent="0.3">
      <c r="A55" s="23"/>
      <c r="B55" s="44">
        <f t="shared" si="8"/>
        <v>0</v>
      </c>
      <c r="C55" s="44">
        <f t="shared" si="14"/>
        <v>0</v>
      </c>
      <c r="D55" s="38"/>
      <c r="E55" s="36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5"/>
      <c r="AO55" s="43">
        <f t="shared" si="9"/>
        <v>0</v>
      </c>
      <c r="AP55" s="43">
        <f t="shared" si="10"/>
        <v>0</v>
      </c>
      <c r="AQ55" s="43">
        <f t="shared" si="11"/>
        <v>0</v>
      </c>
      <c r="AR55" s="16">
        <f t="shared" si="12"/>
        <v>0</v>
      </c>
      <c r="AS55" s="16">
        <f t="shared" si="13"/>
        <v>0</v>
      </c>
    </row>
    <row r="56" spans="1:45" ht="21" thickBot="1" x14ac:dyDescent="0.3">
      <c r="A56" s="23"/>
      <c r="B56" s="44">
        <f t="shared" si="8"/>
        <v>0</v>
      </c>
      <c r="C56" s="44">
        <f t="shared" si="14"/>
        <v>0</v>
      </c>
      <c r="D56" s="38"/>
      <c r="E56" s="36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5"/>
      <c r="AO56" s="43">
        <f t="shared" si="9"/>
        <v>0</v>
      </c>
      <c r="AP56" s="43">
        <f t="shared" si="10"/>
        <v>0</v>
      </c>
      <c r="AQ56" s="43">
        <f t="shared" si="11"/>
        <v>0</v>
      </c>
      <c r="AR56" s="16">
        <f t="shared" si="12"/>
        <v>0</v>
      </c>
      <c r="AS56" s="16">
        <f t="shared" si="13"/>
        <v>0</v>
      </c>
    </row>
    <row r="57" spans="1:45" ht="21" thickBot="1" x14ac:dyDescent="0.3">
      <c r="A57" s="23"/>
      <c r="B57" s="44">
        <f t="shared" si="8"/>
        <v>0</v>
      </c>
      <c r="C57" s="44">
        <f t="shared" si="14"/>
        <v>0</v>
      </c>
      <c r="D57" s="36"/>
      <c r="E57" s="36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5"/>
      <c r="AO57" s="43">
        <f t="shared" si="9"/>
        <v>0</v>
      </c>
      <c r="AP57" s="43">
        <f t="shared" si="10"/>
        <v>0</v>
      </c>
      <c r="AQ57" s="43">
        <f t="shared" si="11"/>
        <v>0</v>
      </c>
      <c r="AR57" s="16">
        <f t="shared" si="12"/>
        <v>0</v>
      </c>
      <c r="AS57" s="16">
        <f t="shared" si="13"/>
        <v>0</v>
      </c>
    </row>
    <row r="58" spans="1:45" ht="21" thickBot="1" x14ac:dyDescent="0.3">
      <c r="A58" s="23"/>
      <c r="B58" s="44">
        <f t="shared" si="8"/>
        <v>0</v>
      </c>
      <c r="C58" s="44">
        <f t="shared" si="14"/>
        <v>0</v>
      </c>
      <c r="D58" s="36"/>
      <c r="E58" s="3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5"/>
      <c r="AO58" s="43">
        <f t="shared" si="9"/>
        <v>0</v>
      </c>
      <c r="AP58" s="43">
        <f t="shared" si="10"/>
        <v>0</v>
      </c>
      <c r="AQ58" s="43">
        <f t="shared" si="11"/>
        <v>0</v>
      </c>
      <c r="AR58" s="16">
        <f t="shared" si="12"/>
        <v>0</v>
      </c>
      <c r="AS58" s="16">
        <f t="shared" si="13"/>
        <v>0</v>
      </c>
    </row>
    <row r="59" spans="1:45" ht="21" thickBot="1" x14ac:dyDescent="0.3">
      <c r="A59" s="23"/>
      <c r="B59" s="44">
        <f t="shared" si="8"/>
        <v>0</v>
      </c>
      <c r="C59" s="44">
        <f t="shared" si="14"/>
        <v>0</v>
      </c>
      <c r="D59" s="38"/>
      <c r="E59" s="36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5"/>
      <c r="AO59" s="43">
        <f t="shared" si="9"/>
        <v>0</v>
      </c>
      <c r="AP59" s="43">
        <f t="shared" si="10"/>
        <v>0</v>
      </c>
      <c r="AQ59" s="43">
        <f t="shared" si="11"/>
        <v>0</v>
      </c>
      <c r="AR59" s="16">
        <f t="shared" si="12"/>
        <v>0</v>
      </c>
      <c r="AS59" s="16">
        <f t="shared" si="13"/>
        <v>0</v>
      </c>
    </row>
    <row r="60" spans="1:45" ht="21" thickBot="1" x14ac:dyDescent="0.3">
      <c r="A60" s="23"/>
      <c r="B60" s="44">
        <f t="shared" si="8"/>
        <v>0</v>
      </c>
      <c r="C60" s="44">
        <f t="shared" si="14"/>
        <v>0</v>
      </c>
      <c r="D60" s="36"/>
      <c r="E60" s="36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5"/>
      <c r="AO60" s="43">
        <f t="shared" si="9"/>
        <v>0</v>
      </c>
      <c r="AP60" s="43">
        <f t="shared" si="10"/>
        <v>0</v>
      </c>
      <c r="AQ60" s="43">
        <f t="shared" si="11"/>
        <v>0</v>
      </c>
      <c r="AR60" s="16">
        <f t="shared" si="12"/>
        <v>0</v>
      </c>
      <c r="AS60" s="16">
        <f t="shared" si="13"/>
        <v>0</v>
      </c>
    </row>
    <row r="61" spans="1:45" ht="21" thickBot="1" x14ac:dyDescent="0.3">
      <c r="A61" s="23"/>
      <c r="B61" s="44">
        <f t="shared" si="8"/>
        <v>0</v>
      </c>
      <c r="C61" s="44">
        <f t="shared" si="14"/>
        <v>0</v>
      </c>
      <c r="D61" s="38"/>
      <c r="E61" s="36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5"/>
      <c r="AO61" s="43">
        <f t="shared" si="9"/>
        <v>0</v>
      </c>
      <c r="AP61" s="43">
        <f t="shared" si="10"/>
        <v>0</v>
      </c>
      <c r="AQ61" s="43">
        <f t="shared" si="11"/>
        <v>0</v>
      </c>
      <c r="AR61" s="16">
        <f t="shared" si="12"/>
        <v>0</v>
      </c>
      <c r="AS61" s="16">
        <f t="shared" si="13"/>
        <v>0</v>
      </c>
    </row>
    <row r="62" spans="1:45" ht="21" thickBot="1" x14ac:dyDescent="0.3">
      <c r="A62" s="23"/>
      <c r="B62" s="44">
        <f t="shared" si="8"/>
        <v>0</v>
      </c>
      <c r="C62" s="44">
        <f t="shared" si="14"/>
        <v>0</v>
      </c>
      <c r="D62" s="38"/>
      <c r="E62" s="36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5"/>
      <c r="AO62" s="43">
        <f t="shared" si="9"/>
        <v>0</v>
      </c>
      <c r="AP62" s="43">
        <f t="shared" si="10"/>
        <v>0</v>
      </c>
      <c r="AQ62" s="43">
        <f t="shared" si="11"/>
        <v>0</v>
      </c>
      <c r="AR62" s="16">
        <f t="shared" si="12"/>
        <v>0</v>
      </c>
      <c r="AS62" s="16">
        <f t="shared" si="13"/>
        <v>0</v>
      </c>
    </row>
    <row r="63" spans="1:45" ht="21" thickBot="1" x14ac:dyDescent="0.3">
      <c r="A63" s="23"/>
      <c r="B63" s="44">
        <f t="shared" si="8"/>
        <v>0</v>
      </c>
      <c r="C63" s="44">
        <f t="shared" si="14"/>
        <v>0</v>
      </c>
      <c r="D63" s="36"/>
      <c r="E63" s="36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5"/>
      <c r="AO63" s="43">
        <f t="shared" si="9"/>
        <v>0</v>
      </c>
      <c r="AP63" s="43">
        <f t="shared" si="10"/>
        <v>0</v>
      </c>
      <c r="AQ63" s="43">
        <f t="shared" si="11"/>
        <v>0</v>
      </c>
      <c r="AR63" s="16">
        <f t="shared" si="12"/>
        <v>0</v>
      </c>
      <c r="AS63" s="16">
        <f t="shared" si="13"/>
        <v>0</v>
      </c>
    </row>
    <row r="64" spans="1:45" ht="21" thickBot="1" x14ac:dyDescent="0.3">
      <c r="A64" s="23"/>
      <c r="B64" s="44">
        <f t="shared" si="8"/>
        <v>0</v>
      </c>
      <c r="C64" s="44">
        <f t="shared" si="14"/>
        <v>0</v>
      </c>
      <c r="D64" s="36"/>
      <c r="E64" s="36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5"/>
      <c r="AO64" s="43">
        <f t="shared" si="9"/>
        <v>0</v>
      </c>
      <c r="AP64" s="43">
        <f t="shared" si="10"/>
        <v>0</v>
      </c>
      <c r="AQ64" s="43">
        <f t="shared" si="11"/>
        <v>0</v>
      </c>
      <c r="AR64" s="16">
        <f t="shared" si="12"/>
        <v>0</v>
      </c>
      <c r="AS64" s="16">
        <f t="shared" si="13"/>
        <v>0</v>
      </c>
    </row>
    <row r="65" spans="1:45" ht="21" thickBot="1" x14ac:dyDescent="0.3">
      <c r="A65" s="23"/>
      <c r="B65" s="44">
        <f t="shared" si="8"/>
        <v>0</v>
      </c>
      <c r="C65" s="44">
        <f t="shared" si="14"/>
        <v>0</v>
      </c>
      <c r="D65" s="36"/>
      <c r="E65" s="36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5"/>
      <c r="AO65" s="43">
        <f t="shared" si="9"/>
        <v>0</v>
      </c>
      <c r="AP65" s="43">
        <f t="shared" si="10"/>
        <v>0</v>
      </c>
      <c r="AQ65" s="43">
        <f t="shared" si="11"/>
        <v>0</v>
      </c>
      <c r="AR65" s="16">
        <f t="shared" si="12"/>
        <v>0</v>
      </c>
      <c r="AS65" s="16">
        <f t="shared" si="13"/>
        <v>0</v>
      </c>
    </row>
    <row r="66" spans="1:45" ht="21" thickBot="1" x14ac:dyDescent="0.3">
      <c r="A66" s="23"/>
      <c r="B66" s="44">
        <f t="shared" si="8"/>
        <v>0</v>
      </c>
      <c r="C66" s="44">
        <f t="shared" si="14"/>
        <v>0</v>
      </c>
      <c r="D66" s="36"/>
      <c r="E66" s="36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5"/>
      <c r="AO66" s="43">
        <f t="shared" si="9"/>
        <v>0</v>
      </c>
      <c r="AP66" s="43">
        <f t="shared" si="10"/>
        <v>0</v>
      </c>
      <c r="AQ66" s="43">
        <f t="shared" si="11"/>
        <v>0</v>
      </c>
      <c r="AR66" s="16">
        <f t="shared" si="12"/>
        <v>0</v>
      </c>
      <c r="AS66" s="16">
        <f t="shared" si="13"/>
        <v>0</v>
      </c>
    </row>
    <row r="67" spans="1:45" ht="21" thickBot="1" x14ac:dyDescent="0.3">
      <c r="A67" s="23"/>
      <c r="B67" s="44">
        <f t="shared" si="8"/>
        <v>0</v>
      </c>
      <c r="C67" s="44">
        <f t="shared" si="14"/>
        <v>0</v>
      </c>
      <c r="D67" s="38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5"/>
      <c r="AO67" s="43">
        <f t="shared" si="9"/>
        <v>0</v>
      </c>
      <c r="AP67" s="43">
        <f t="shared" si="10"/>
        <v>0</v>
      </c>
      <c r="AQ67" s="43">
        <f t="shared" si="11"/>
        <v>0</v>
      </c>
      <c r="AR67" s="16">
        <f t="shared" si="12"/>
        <v>0</v>
      </c>
      <c r="AS67" s="16">
        <f t="shared" si="13"/>
        <v>0</v>
      </c>
    </row>
    <row r="68" spans="1:45" ht="21" thickBot="1" x14ac:dyDescent="0.3">
      <c r="A68" s="23"/>
      <c r="B68" s="44">
        <f t="shared" si="8"/>
        <v>0</v>
      </c>
      <c r="C68" s="44">
        <f t="shared" ref="C68:C71" si="15">C152</f>
        <v>0</v>
      </c>
      <c r="D68" s="36"/>
      <c r="E68" s="36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5"/>
      <c r="AO68" s="43">
        <f t="shared" si="9"/>
        <v>0</v>
      </c>
      <c r="AP68" s="43">
        <f t="shared" si="10"/>
        <v>0</v>
      </c>
      <c r="AQ68" s="43">
        <f t="shared" si="11"/>
        <v>0</v>
      </c>
      <c r="AR68" s="16">
        <f t="shared" si="12"/>
        <v>0</v>
      </c>
      <c r="AS68" s="16">
        <f t="shared" si="13"/>
        <v>0</v>
      </c>
    </row>
    <row r="69" spans="1:45" ht="21" thickBot="1" x14ac:dyDescent="0.3">
      <c r="A69" s="23"/>
      <c r="B69" s="44">
        <f t="shared" si="8"/>
        <v>0</v>
      </c>
      <c r="C69" s="44">
        <f t="shared" si="15"/>
        <v>0</v>
      </c>
      <c r="D69" s="38"/>
      <c r="E69" s="36"/>
      <c r="F69" s="36"/>
      <c r="G69" s="39"/>
      <c r="H69" s="36"/>
      <c r="I69" s="36"/>
      <c r="J69" s="36"/>
      <c r="K69" s="36"/>
      <c r="L69" s="36"/>
      <c r="M69" s="36"/>
      <c r="N69" s="36"/>
      <c r="O69" s="36"/>
      <c r="P69" s="36"/>
      <c r="Q69" s="39"/>
      <c r="R69" s="39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5"/>
      <c r="AO69" s="43">
        <f t="shared" si="9"/>
        <v>0</v>
      </c>
      <c r="AP69" s="43">
        <f t="shared" si="10"/>
        <v>0</v>
      </c>
      <c r="AQ69" s="43">
        <f t="shared" si="11"/>
        <v>0</v>
      </c>
      <c r="AR69" s="16">
        <f t="shared" si="12"/>
        <v>0</v>
      </c>
      <c r="AS69" s="16">
        <f t="shared" si="13"/>
        <v>0</v>
      </c>
    </row>
    <row r="70" spans="1:45" ht="21" thickBot="1" x14ac:dyDescent="0.3">
      <c r="A70" s="23"/>
      <c r="B70" s="44">
        <f t="shared" si="8"/>
        <v>0</v>
      </c>
      <c r="C70" s="44">
        <f t="shared" si="15"/>
        <v>0</v>
      </c>
      <c r="D70" s="38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9"/>
      <c r="R70" s="39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5"/>
      <c r="AO70" s="43">
        <f t="shared" si="9"/>
        <v>0</v>
      </c>
      <c r="AP70" s="43">
        <f t="shared" si="10"/>
        <v>0</v>
      </c>
      <c r="AQ70" s="43">
        <f t="shared" si="11"/>
        <v>0</v>
      </c>
      <c r="AR70" s="16">
        <f t="shared" si="12"/>
        <v>0</v>
      </c>
      <c r="AS70" s="16">
        <f t="shared" si="13"/>
        <v>0</v>
      </c>
    </row>
    <row r="71" spans="1:45" ht="21" thickBot="1" x14ac:dyDescent="0.3">
      <c r="A71" s="23"/>
      <c r="B71" s="44">
        <f t="shared" si="8"/>
        <v>0</v>
      </c>
      <c r="C71" s="44">
        <f t="shared" si="15"/>
        <v>0</v>
      </c>
      <c r="D71" s="38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9"/>
      <c r="R71" s="39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5"/>
      <c r="AO71" s="43">
        <f t="shared" si="9"/>
        <v>0</v>
      </c>
      <c r="AP71" s="43">
        <f t="shared" si="10"/>
        <v>0</v>
      </c>
      <c r="AQ71" s="43">
        <f t="shared" si="11"/>
        <v>0</v>
      </c>
      <c r="AR71" s="16">
        <f t="shared" si="12"/>
        <v>0</v>
      </c>
      <c r="AS71" s="16">
        <f t="shared" si="13"/>
        <v>0</v>
      </c>
    </row>
    <row r="72" spans="1:45" ht="21" customHeight="1" thickBot="1" x14ac:dyDescent="0.35">
      <c r="A72" s="14"/>
      <c r="B72" s="14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:45" ht="21" customHeight="1" thickBot="1" x14ac:dyDescent="0.35">
      <c r="A73" s="27" t="s">
        <v>12</v>
      </c>
      <c r="B73" s="14"/>
      <c r="C73" s="14"/>
      <c r="D73" s="25">
        <v>64</v>
      </c>
      <c r="E73" s="25">
        <v>73</v>
      </c>
      <c r="F73" s="25">
        <v>72</v>
      </c>
      <c r="G73" s="25">
        <v>72</v>
      </c>
      <c r="H73" s="25">
        <v>72</v>
      </c>
      <c r="I73" s="25">
        <v>84</v>
      </c>
      <c r="J73" s="25">
        <v>83</v>
      </c>
      <c r="K73" s="25"/>
      <c r="L73" s="25">
        <v>80</v>
      </c>
      <c r="M73" s="25">
        <v>97</v>
      </c>
      <c r="N73" s="25">
        <v>100</v>
      </c>
      <c r="O73" s="25"/>
      <c r="P73" s="25"/>
      <c r="Q73" s="26"/>
      <c r="R73" s="26">
        <v>111</v>
      </c>
      <c r="S73" s="25">
        <v>100</v>
      </c>
      <c r="T73" s="25">
        <v>90</v>
      </c>
      <c r="U73" s="25">
        <v>100</v>
      </c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</row>
    <row r="74" spans="1:45" ht="21" customHeight="1" thickBot="1" x14ac:dyDescent="0.35">
      <c r="A74" s="27" t="s">
        <v>13</v>
      </c>
      <c r="B74" s="14"/>
      <c r="C74" s="14"/>
      <c r="D74" s="25">
        <v>64</v>
      </c>
      <c r="E74" s="25">
        <v>65</v>
      </c>
      <c r="F74" s="25">
        <v>64</v>
      </c>
      <c r="G74" s="25">
        <v>65</v>
      </c>
      <c r="H74" s="25">
        <v>65</v>
      </c>
      <c r="I74" s="25">
        <v>78</v>
      </c>
      <c r="J74" s="25">
        <v>73</v>
      </c>
      <c r="K74" s="25">
        <v>75</v>
      </c>
      <c r="L74" s="25">
        <v>78</v>
      </c>
      <c r="M74" s="25">
        <v>91</v>
      </c>
      <c r="N74" s="25">
        <v>103</v>
      </c>
      <c r="O74" s="25">
        <v>82</v>
      </c>
      <c r="P74" s="25" t="s">
        <v>28</v>
      </c>
      <c r="Q74" s="26">
        <v>83</v>
      </c>
      <c r="R74" s="26">
        <v>94</v>
      </c>
      <c r="S74" s="25">
        <v>87</v>
      </c>
      <c r="T74" s="25">
        <v>92</v>
      </c>
      <c r="U74" s="25">
        <v>88</v>
      </c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</row>
    <row r="75" spans="1:45" ht="21" customHeight="1" thickBot="1" x14ac:dyDescent="0.35">
      <c r="A75" s="27" t="s">
        <v>14</v>
      </c>
      <c r="B75" s="14"/>
      <c r="C75" s="14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6"/>
      <c r="R75" s="26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</row>
    <row r="76" spans="1:45" ht="21" customHeight="1" thickBot="1" x14ac:dyDescent="0.35">
      <c r="A76" s="27"/>
      <c r="B76" s="14"/>
      <c r="C76" s="1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6"/>
      <c r="R76" s="26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</row>
    <row r="77" spans="1:45" ht="21" customHeight="1" thickBot="1" x14ac:dyDescent="0.35">
      <c r="A77" s="14"/>
      <c r="B77" s="14"/>
      <c r="C77" s="14"/>
    </row>
    <row r="78" spans="1:45" ht="19.5" thickBot="1" x14ac:dyDescent="0.35">
      <c r="A78" s="27" t="s">
        <v>15</v>
      </c>
      <c r="B78" s="14"/>
      <c r="C78" s="14"/>
      <c r="D78" s="31">
        <f t="shared" ref="D78:AM78" si="16">COUNTIF(D3:D68,"A")</f>
        <v>8</v>
      </c>
      <c r="E78" s="31">
        <f t="shared" si="16"/>
        <v>9</v>
      </c>
      <c r="F78" s="32">
        <f t="shared" si="16"/>
        <v>12</v>
      </c>
      <c r="G78" s="32">
        <f t="shared" si="16"/>
        <v>12</v>
      </c>
      <c r="H78" s="32">
        <f t="shared" si="16"/>
        <v>5</v>
      </c>
      <c r="I78" s="32">
        <f t="shared" si="16"/>
        <v>6</v>
      </c>
      <c r="J78" s="32">
        <f t="shared" si="16"/>
        <v>4</v>
      </c>
      <c r="K78" s="32">
        <f t="shared" si="16"/>
        <v>0</v>
      </c>
      <c r="L78" s="32">
        <f t="shared" si="16"/>
        <v>6</v>
      </c>
      <c r="M78" s="32">
        <f t="shared" si="16"/>
        <v>6</v>
      </c>
      <c r="N78" s="32">
        <f t="shared" si="16"/>
        <v>7</v>
      </c>
      <c r="O78" s="32">
        <f t="shared" si="16"/>
        <v>0</v>
      </c>
      <c r="P78" s="32">
        <f t="shared" si="16"/>
        <v>0</v>
      </c>
      <c r="Q78" s="33">
        <f t="shared" si="16"/>
        <v>0</v>
      </c>
      <c r="R78" s="33">
        <f t="shared" si="16"/>
        <v>4</v>
      </c>
      <c r="S78" s="32">
        <f t="shared" si="16"/>
        <v>7</v>
      </c>
      <c r="T78" s="32">
        <f t="shared" si="16"/>
        <v>4</v>
      </c>
      <c r="U78" s="32">
        <f t="shared" si="16"/>
        <v>10</v>
      </c>
      <c r="V78" s="32">
        <f t="shared" si="16"/>
        <v>0</v>
      </c>
      <c r="W78" s="32">
        <f t="shared" si="16"/>
        <v>0</v>
      </c>
      <c r="X78" s="32">
        <f t="shared" si="16"/>
        <v>0</v>
      </c>
      <c r="Y78" s="32">
        <f t="shared" si="16"/>
        <v>0</v>
      </c>
      <c r="Z78" s="32">
        <f t="shared" si="16"/>
        <v>0</v>
      </c>
      <c r="AA78" s="32">
        <f t="shared" si="16"/>
        <v>0</v>
      </c>
      <c r="AB78" s="32">
        <f t="shared" si="16"/>
        <v>0</v>
      </c>
      <c r="AC78" s="32">
        <f t="shared" si="16"/>
        <v>0</v>
      </c>
      <c r="AD78" s="32">
        <f t="shared" si="16"/>
        <v>0</v>
      </c>
      <c r="AE78" s="32">
        <f t="shared" si="16"/>
        <v>0</v>
      </c>
      <c r="AF78" s="32">
        <f t="shared" si="16"/>
        <v>0</v>
      </c>
      <c r="AG78" s="32">
        <f t="shared" si="16"/>
        <v>0</v>
      </c>
      <c r="AH78" s="32">
        <f t="shared" si="16"/>
        <v>0</v>
      </c>
      <c r="AI78" s="32">
        <f t="shared" si="16"/>
        <v>0</v>
      </c>
      <c r="AJ78" s="32">
        <f t="shared" si="16"/>
        <v>0</v>
      </c>
      <c r="AK78" s="32">
        <f t="shared" si="16"/>
        <v>0</v>
      </c>
      <c r="AL78" s="32">
        <f t="shared" si="16"/>
        <v>0</v>
      </c>
      <c r="AM78" s="32">
        <f t="shared" si="16"/>
        <v>0</v>
      </c>
    </row>
    <row r="79" spans="1:45" ht="19.5" thickBot="1" x14ac:dyDescent="0.35">
      <c r="A79" s="27" t="s">
        <v>16</v>
      </c>
      <c r="B79" s="14"/>
      <c r="C79" s="14"/>
      <c r="D79" s="31">
        <f t="shared" ref="D79:AM79" si="17">COUNTIF(D3:D68,"B")</f>
        <v>9</v>
      </c>
      <c r="E79" s="31">
        <f t="shared" si="17"/>
        <v>15</v>
      </c>
      <c r="F79" s="32">
        <f t="shared" si="17"/>
        <v>12</v>
      </c>
      <c r="G79" s="32">
        <f t="shared" si="17"/>
        <v>14</v>
      </c>
      <c r="H79" s="32">
        <f t="shared" si="17"/>
        <v>11</v>
      </c>
      <c r="I79" s="32">
        <f t="shared" si="17"/>
        <v>15</v>
      </c>
      <c r="J79" s="32">
        <f t="shared" si="17"/>
        <v>9</v>
      </c>
      <c r="K79" s="32">
        <f t="shared" si="17"/>
        <v>15</v>
      </c>
      <c r="L79" s="32">
        <f t="shared" si="17"/>
        <v>15</v>
      </c>
      <c r="M79" s="32">
        <f t="shared" si="17"/>
        <v>15</v>
      </c>
      <c r="N79" s="32">
        <f t="shared" si="17"/>
        <v>12</v>
      </c>
      <c r="O79" s="32">
        <f t="shared" si="17"/>
        <v>11</v>
      </c>
      <c r="P79" s="32">
        <f t="shared" si="17"/>
        <v>0</v>
      </c>
      <c r="Q79" s="32">
        <f t="shared" si="17"/>
        <v>5</v>
      </c>
      <c r="R79" s="32">
        <f t="shared" si="17"/>
        <v>11</v>
      </c>
      <c r="S79" s="32">
        <f t="shared" si="17"/>
        <v>7</v>
      </c>
      <c r="T79" s="32">
        <f t="shared" si="17"/>
        <v>10</v>
      </c>
      <c r="U79" s="32">
        <f t="shared" si="17"/>
        <v>10</v>
      </c>
      <c r="V79" s="32">
        <f t="shared" si="17"/>
        <v>0</v>
      </c>
      <c r="W79" s="32">
        <f t="shared" si="17"/>
        <v>0</v>
      </c>
      <c r="X79" s="32">
        <f t="shared" si="17"/>
        <v>0</v>
      </c>
      <c r="Y79" s="32">
        <f t="shared" si="17"/>
        <v>0</v>
      </c>
      <c r="Z79" s="32">
        <f t="shared" si="17"/>
        <v>0</v>
      </c>
      <c r="AA79" s="32">
        <f t="shared" si="17"/>
        <v>0</v>
      </c>
      <c r="AB79" s="32">
        <f t="shared" si="17"/>
        <v>0</v>
      </c>
      <c r="AC79" s="32">
        <f t="shared" si="17"/>
        <v>0</v>
      </c>
      <c r="AD79" s="32">
        <f t="shared" si="17"/>
        <v>0</v>
      </c>
      <c r="AE79" s="32">
        <f t="shared" si="17"/>
        <v>0</v>
      </c>
      <c r="AF79" s="32">
        <f t="shared" si="17"/>
        <v>0</v>
      </c>
      <c r="AG79" s="32">
        <f t="shared" si="17"/>
        <v>0</v>
      </c>
      <c r="AH79" s="32">
        <f t="shared" si="17"/>
        <v>0</v>
      </c>
      <c r="AI79" s="32">
        <f t="shared" si="17"/>
        <v>0</v>
      </c>
      <c r="AJ79" s="32">
        <f t="shared" si="17"/>
        <v>0</v>
      </c>
      <c r="AK79" s="32">
        <f t="shared" si="17"/>
        <v>0</v>
      </c>
      <c r="AL79" s="32">
        <f t="shared" si="17"/>
        <v>0</v>
      </c>
      <c r="AM79" s="32">
        <f t="shared" si="17"/>
        <v>0</v>
      </c>
    </row>
    <row r="80" spans="1:45" ht="19.5" thickBot="1" x14ac:dyDescent="0.35">
      <c r="A80" s="27" t="s">
        <v>17</v>
      </c>
      <c r="B80" s="14"/>
      <c r="C80" s="14"/>
      <c r="D80" s="31">
        <f t="shared" ref="D80:AM80" si="18">COUNTIF(D3:D68,"C")</f>
        <v>0</v>
      </c>
      <c r="E80" s="31">
        <f t="shared" si="18"/>
        <v>0</v>
      </c>
      <c r="F80" s="32">
        <f t="shared" si="18"/>
        <v>0</v>
      </c>
      <c r="G80" s="32">
        <f t="shared" si="18"/>
        <v>0</v>
      </c>
      <c r="H80" s="32">
        <f t="shared" si="18"/>
        <v>0</v>
      </c>
      <c r="I80" s="32">
        <f t="shared" si="18"/>
        <v>0</v>
      </c>
      <c r="J80" s="32">
        <f t="shared" si="18"/>
        <v>0</v>
      </c>
      <c r="K80" s="32">
        <f t="shared" si="18"/>
        <v>0</v>
      </c>
      <c r="L80" s="32">
        <f t="shared" si="18"/>
        <v>0</v>
      </c>
      <c r="M80" s="32">
        <f t="shared" si="18"/>
        <v>0</v>
      </c>
      <c r="N80" s="32">
        <f t="shared" si="18"/>
        <v>0</v>
      </c>
      <c r="O80" s="32">
        <f t="shared" si="18"/>
        <v>0</v>
      </c>
      <c r="P80" s="32">
        <f t="shared" si="18"/>
        <v>0</v>
      </c>
      <c r="Q80" s="32">
        <f t="shared" si="18"/>
        <v>0</v>
      </c>
      <c r="R80" s="32">
        <f t="shared" si="18"/>
        <v>0</v>
      </c>
      <c r="S80" s="32">
        <f t="shared" si="18"/>
        <v>0</v>
      </c>
      <c r="T80" s="32">
        <f t="shared" si="18"/>
        <v>0</v>
      </c>
      <c r="U80" s="32">
        <f t="shared" si="18"/>
        <v>0</v>
      </c>
      <c r="V80" s="32">
        <f t="shared" si="18"/>
        <v>0</v>
      </c>
      <c r="W80" s="32">
        <f t="shared" si="18"/>
        <v>0</v>
      </c>
      <c r="X80" s="32">
        <f t="shared" si="18"/>
        <v>0</v>
      </c>
      <c r="Y80" s="32">
        <f t="shared" si="18"/>
        <v>0</v>
      </c>
      <c r="Z80" s="32">
        <f t="shared" si="18"/>
        <v>0</v>
      </c>
      <c r="AA80" s="32">
        <f t="shared" si="18"/>
        <v>0</v>
      </c>
      <c r="AB80" s="32">
        <f t="shared" si="18"/>
        <v>0</v>
      </c>
      <c r="AC80" s="32">
        <f t="shared" si="18"/>
        <v>0</v>
      </c>
      <c r="AD80" s="32">
        <f t="shared" si="18"/>
        <v>0</v>
      </c>
      <c r="AE80" s="32">
        <f t="shared" si="18"/>
        <v>0</v>
      </c>
      <c r="AF80" s="32">
        <f t="shared" si="18"/>
        <v>0</v>
      </c>
      <c r="AG80" s="32">
        <f t="shared" si="18"/>
        <v>0</v>
      </c>
      <c r="AH80" s="32">
        <f t="shared" si="18"/>
        <v>0</v>
      </c>
      <c r="AI80" s="32">
        <f t="shared" si="18"/>
        <v>0</v>
      </c>
      <c r="AJ80" s="32">
        <f t="shared" si="18"/>
        <v>0</v>
      </c>
      <c r="AK80" s="32">
        <f t="shared" si="18"/>
        <v>0</v>
      </c>
      <c r="AL80" s="32">
        <f t="shared" si="18"/>
        <v>0</v>
      </c>
      <c r="AM80" s="32">
        <f t="shared" si="18"/>
        <v>0</v>
      </c>
    </row>
    <row r="81" spans="1:44" ht="19.5" thickBot="1" x14ac:dyDescent="0.35">
      <c r="A81" s="27"/>
      <c r="B81" s="14"/>
      <c r="C81" s="14"/>
      <c r="D81" s="31">
        <f t="shared" ref="D81:AM81" si="19">COUNTIF(D3:D68,"D")</f>
        <v>0</v>
      </c>
      <c r="E81" s="31">
        <f t="shared" si="19"/>
        <v>0</v>
      </c>
      <c r="F81" s="32">
        <f t="shared" si="19"/>
        <v>0</v>
      </c>
      <c r="G81" s="32">
        <f t="shared" si="19"/>
        <v>0</v>
      </c>
      <c r="H81" s="32">
        <f t="shared" si="19"/>
        <v>0</v>
      </c>
      <c r="I81" s="32">
        <f t="shared" si="19"/>
        <v>0</v>
      </c>
      <c r="J81" s="32">
        <f t="shared" si="19"/>
        <v>0</v>
      </c>
      <c r="K81" s="32">
        <f t="shared" si="19"/>
        <v>0</v>
      </c>
      <c r="L81" s="32">
        <f t="shared" si="19"/>
        <v>0</v>
      </c>
      <c r="M81" s="32">
        <f t="shared" si="19"/>
        <v>0</v>
      </c>
      <c r="N81" s="32">
        <f t="shared" si="19"/>
        <v>0</v>
      </c>
      <c r="O81" s="32">
        <f t="shared" si="19"/>
        <v>0</v>
      </c>
      <c r="P81" s="32">
        <f t="shared" si="19"/>
        <v>0</v>
      </c>
      <c r="Q81" s="32">
        <f t="shared" si="19"/>
        <v>0</v>
      </c>
      <c r="R81" s="32">
        <f t="shared" si="19"/>
        <v>0</v>
      </c>
      <c r="S81" s="32">
        <f t="shared" si="19"/>
        <v>0</v>
      </c>
      <c r="T81" s="32">
        <f t="shared" si="19"/>
        <v>0</v>
      </c>
      <c r="U81" s="32">
        <f t="shared" si="19"/>
        <v>0</v>
      </c>
      <c r="V81" s="32">
        <f t="shared" si="19"/>
        <v>0</v>
      </c>
      <c r="W81" s="32">
        <f t="shared" si="19"/>
        <v>0</v>
      </c>
      <c r="X81" s="32">
        <f t="shared" si="19"/>
        <v>0</v>
      </c>
      <c r="Y81" s="32">
        <f t="shared" si="19"/>
        <v>0</v>
      </c>
      <c r="Z81" s="32">
        <f t="shared" si="19"/>
        <v>0</v>
      </c>
      <c r="AA81" s="32">
        <f t="shared" si="19"/>
        <v>0</v>
      </c>
      <c r="AB81" s="32">
        <f t="shared" si="19"/>
        <v>0</v>
      </c>
      <c r="AC81" s="32">
        <f t="shared" si="19"/>
        <v>0</v>
      </c>
      <c r="AD81" s="32">
        <f t="shared" si="19"/>
        <v>0</v>
      </c>
      <c r="AE81" s="32">
        <f t="shared" si="19"/>
        <v>0</v>
      </c>
      <c r="AF81" s="32">
        <f t="shared" si="19"/>
        <v>0</v>
      </c>
      <c r="AG81" s="32">
        <f t="shared" si="19"/>
        <v>0</v>
      </c>
      <c r="AH81" s="32">
        <f t="shared" si="19"/>
        <v>0</v>
      </c>
      <c r="AI81" s="32">
        <f t="shared" si="19"/>
        <v>0</v>
      </c>
      <c r="AJ81" s="32">
        <f t="shared" si="19"/>
        <v>0</v>
      </c>
      <c r="AK81" s="32">
        <f t="shared" si="19"/>
        <v>0</v>
      </c>
      <c r="AL81" s="32">
        <f t="shared" si="19"/>
        <v>0</v>
      </c>
      <c r="AM81" s="32">
        <f t="shared" si="19"/>
        <v>0</v>
      </c>
    </row>
    <row r="82" spans="1:44" ht="9" customHeight="1" thickBot="1" x14ac:dyDescent="0.35">
      <c r="A82" s="14"/>
      <c r="B82" s="14"/>
      <c r="C82" s="14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30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</row>
    <row r="83" spans="1:44" x14ac:dyDescent="0.3">
      <c r="A83" s="48" t="s">
        <v>18</v>
      </c>
      <c r="B83" s="14"/>
      <c r="C83" s="14"/>
      <c r="D83" s="49">
        <f t="shared" ref="D83:AM83" si="20">SUM(D78:D81)</f>
        <v>17</v>
      </c>
      <c r="E83" s="49">
        <f t="shared" si="20"/>
        <v>24</v>
      </c>
      <c r="F83" s="50">
        <f t="shared" si="20"/>
        <v>24</v>
      </c>
      <c r="G83" s="50">
        <f t="shared" si="20"/>
        <v>26</v>
      </c>
      <c r="H83" s="50">
        <f t="shared" si="20"/>
        <v>16</v>
      </c>
      <c r="I83" s="50">
        <f t="shared" si="20"/>
        <v>21</v>
      </c>
      <c r="J83" s="50">
        <f t="shared" si="20"/>
        <v>13</v>
      </c>
      <c r="K83" s="50">
        <f t="shared" si="20"/>
        <v>15</v>
      </c>
      <c r="L83" s="50">
        <f t="shared" si="20"/>
        <v>21</v>
      </c>
      <c r="M83" s="50">
        <f t="shared" ref="M83" si="21">SUM(M78:M81)</f>
        <v>21</v>
      </c>
      <c r="N83" s="50">
        <f t="shared" si="20"/>
        <v>19</v>
      </c>
      <c r="O83" s="50">
        <f>SUM(O78:O81)</f>
        <v>11</v>
      </c>
      <c r="P83" s="50">
        <f>SUM(P78:P81)</f>
        <v>0</v>
      </c>
      <c r="Q83" s="50">
        <f>SUM(Q78:Q81)</f>
        <v>5</v>
      </c>
      <c r="R83" s="50">
        <f>SUM(R78:R81)</f>
        <v>15</v>
      </c>
      <c r="S83" s="50">
        <f t="shared" si="20"/>
        <v>14</v>
      </c>
      <c r="T83" s="50">
        <f t="shared" si="20"/>
        <v>14</v>
      </c>
      <c r="U83" s="50">
        <f t="shared" si="20"/>
        <v>20</v>
      </c>
      <c r="V83" s="50">
        <f t="shared" si="20"/>
        <v>0</v>
      </c>
      <c r="W83" s="50">
        <f t="shared" si="20"/>
        <v>0</v>
      </c>
      <c r="X83" s="50">
        <f t="shared" si="20"/>
        <v>0</v>
      </c>
      <c r="Y83" s="50">
        <f t="shared" si="20"/>
        <v>0</v>
      </c>
      <c r="Z83" s="50">
        <f t="shared" si="20"/>
        <v>0</v>
      </c>
      <c r="AA83" s="50">
        <f t="shared" si="20"/>
        <v>0</v>
      </c>
      <c r="AB83" s="50">
        <f t="shared" si="20"/>
        <v>0</v>
      </c>
      <c r="AC83" s="50">
        <f t="shared" si="20"/>
        <v>0</v>
      </c>
      <c r="AD83" s="50">
        <f t="shared" si="20"/>
        <v>0</v>
      </c>
      <c r="AE83" s="50">
        <f t="shared" si="20"/>
        <v>0</v>
      </c>
      <c r="AF83" s="50">
        <f t="shared" si="20"/>
        <v>0</v>
      </c>
      <c r="AG83" s="50">
        <f t="shared" si="20"/>
        <v>0</v>
      </c>
      <c r="AH83" s="50">
        <f t="shared" si="20"/>
        <v>0</v>
      </c>
      <c r="AI83" s="50">
        <f t="shared" ref="AI83" si="22">SUM(AI78:AI81)</f>
        <v>0</v>
      </c>
      <c r="AJ83" s="50">
        <f t="shared" si="20"/>
        <v>0</v>
      </c>
      <c r="AK83" s="50">
        <f t="shared" si="20"/>
        <v>0</v>
      </c>
      <c r="AL83" s="50">
        <f t="shared" si="20"/>
        <v>0</v>
      </c>
      <c r="AM83" s="50">
        <f t="shared" si="20"/>
        <v>0</v>
      </c>
    </row>
    <row r="84" spans="1:44" x14ac:dyDescent="0.3">
      <c r="A84" s="51"/>
      <c r="B84" s="51"/>
      <c r="C84" s="52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44" x14ac:dyDescent="0.3">
      <c r="A85" s="54"/>
      <c r="B85" s="51"/>
      <c r="C85" s="52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Q85" s="2" t="s">
        <v>28</v>
      </c>
    </row>
    <row r="86" spans="1:44" x14ac:dyDescent="0.3">
      <c r="A86" s="55"/>
      <c r="B86" s="55"/>
      <c r="C86" s="55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18"/>
      <c r="AO86" s="18"/>
      <c r="AP86" s="18"/>
      <c r="AQ86" s="18"/>
      <c r="AR86" s="18"/>
    </row>
    <row r="87" spans="1:44" ht="15" x14ac:dyDescent="0.25">
      <c r="A87" s="45" t="str">
        <f>A3</f>
        <v>Baeken Sylvain</v>
      </c>
      <c r="B87" s="45"/>
      <c r="C87" s="46">
        <f t="shared" ref="C87:C119" si="23">SUM(D87:AM87)</f>
        <v>65</v>
      </c>
      <c r="D87" s="47">
        <f t="shared" ref="D87:AM87" si="24">IF(D3="A",D$73,IF(D3="B",D$74,IF(D3="C",D$75,IF(D3="D",D$76,0))))</f>
        <v>0</v>
      </c>
      <c r="E87" s="47">
        <f t="shared" si="24"/>
        <v>65</v>
      </c>
      <c r="F87" s="47">
        <f t="shared" si="24"/>
        <v>0</v>
      </c>
      <c r="G87" s="47">
        <f t="shared" si="24"/>
        <v>0</v>
      </c>
      <c r="H87" s="47">
        <f t="shared" si="24"/>
        <v>0</v>
      </c>
      <c r="I87" s="47">
        <f t="shared" si="24"/>
        <v>0</v>
      </c>
      <c r="J87" s="47">
        <f t="shared" si="24"/>
        <v>0</v>
      </c>
      <c r="K87" s="47">
        <f t="shared" si="24"/>
        <v>0</v>
      </c>
      <c r="L87" s="47">
        <f t="shared" si="24"/>
        <v>0</v>
      </c>
      <c r="M87" s="47">
        <f t="shared" si="24"/>
        <v>0</v>
      </c>
      <c r="N87" s="47">
        <f t="shared" si="24"/>
        <v>0</v>
      </c>
      <c r="O87" s="47">
        <f t="shared" si="24"/>
        <v>0</v>
      </c>
      <c r="P87" s="47">
        <f t="shared" si="24"/>
        <v>0</v>
      </c>
      <c r="Q87" s="47">
        <f t="shared" si="24"/>
        <v>0</v>
      </c>
      <c r="R87" s="47">
        <f t="shared" si="24"/>
        <v>0</v>
      </c>
      <c r="S87" s="47">
        <f t="shared" si="24"/>
        <v>0</v>
      </c>
      <c r="T87" s="47">
        <f t="shared" si="24"/>
        <v>0</v>
      </c>
      <c r="U87" s="47">
        <f t="shared" si="24"/>
        <v>0</v>
      </c>
      <c r="V87" s="47">
        <f t="shared" si="24"/>
        <v>0</v>
      </c>
      <c r="W87" s="47">
        <f t="shared" si="24"/>
        <v>0</v>
      </c>
      <c r="X87" s="47">
        <f t="shared" si="24"/>
        <v>0</v>
      </c>
      <c r="Y87" s="47">
        <f t="shared" si="24"/>
        <v>0</v>
      </c>
      <c r="Z87" s="47">
        <f t="shared" si="24"/>
        <v>0</v>
      </c>
      <c r="AA87" s="47">
        <f t="shared" si="24"/>
        <v>0</v>
      </c>
      <c r="AB87" s="47">
        <f t="shared" si="24"/>
        <v>0</v>
      </c>
      <c r="AC87" s="47">
        <f t="shared" si="24"/>
        <v>0</v>
      </c>
      <c r="AD87" s="47">
        <f t="shared" si="24"/>
        <v>0</v>
      </c>
      <c r="AE87" s="47">
        <f t="shared" si="24"/>
        <v>0</v>
      </c>
      <c r="AF87" s="47">
        <f t="shared" si="24"/>
        <v>0</v>
      </c>
      <c r="AG87" s="47">
        <f t="shared" si="24"/>
        <v>0</v>
      </c>
      <c r="AH87" s="47">
        <f t="shared" si="24"/>
        <v>0</v>
      </c>
      <c r="AI87" s="47">
        <f t="shared" si="24"/>
        <v>0</v>
      </c>
      <c r="AJ87" s="47">
        <f t="shared" si="24"/>
        <v>0</v>
      </c>
      <c r="AK87" s="47">
        <f t="shared" si="24"/>
        <v>0</v>
      </c>
      <c r="AL87" s="47">
        <f t="shared" si="24"/>
        <v>0</v>
      </c>
      <c r="AM87" s="47">
        <f t="shared" si="24"/>
        <v>0</v>
      </c>
      <c r="AN87" s="18"/>
      <c r="AO87" s="18"/>
      <c r="AP87" s="18"/>
      <c r="AQ87" s="18"/>
      <c r="AR87" s="18"/>
    </row>
    <row r="88" spans="1:44" ht="15" x14ac:dyDescent="0.25">
      <c r="A88" s="45" t="str">
        <f>A4</f>
        <v>Beckers Hugo</v>
      </c>
      <c r="B88" s="45"/>
      <c r="C88" s="46">
        <f t="shared" si="23"/>
        <v>1264</v>
      </c>
      <c r="D88" s="47">
        <f t="shared" ref="D88:AM88" si="25">IF(D4="A",D$73,IF(D4="B",D$74,IF(D4="C",D$75,IF(D4="D",D$76,0))))</f>
        <v>64</v>
      </c>
      <c r="E88" s="47">
        <f t="shared" si="25"/>
        <v>65</v>
      </c>
      <c r="F88" s="47">
        <f t="shared" si="25"/>
        <v>64</v>
      </c>
      <c r="G88" s="47">
        <f t="shared" si="25"/>
        <v>65</v>
      </c>
      <c r="H88" s="47">
        <f t="shared" si="25"/>
        <v>65</v>
      </c>
      <c r="I88" s="47">
        <f t="shared" si="25"/>
        <v>78</v>
      </c>
      <c r="J88" s="47">
        <f t="shared" si="25"/>
        <v>73</v>
      </c>
      <c r="K88" s="47">
        <f t="shared" si="25"/>
        <v>75</v>
      </c>
      <c r="L88" s="47">
        <f t="shared" si="25"/>
        <v>78</v>
      </c>
      <c r="M88" s="47">
        <f t="shared" si="25"/>
        <v>91</v>
      </c>
      <c r="N88" s="47">
        <f t="shared" si="25"/>
        <v>103</v>
      </c>
      <c r="O88" s="47">
        <f t="shared" si="25"/>
        <v>82</v>
      </c>
      <c r="P88" s="47">
        <f t="shared" si="25"/>
        <v>0</v>
      </c>
      <c r="Q88" s="47">
        <f t="shared" si="25"/>
        <v>0</v>
      </c>
      <c r="R88" s="47">
        <f t="shared" si="25"/>
        <v>94</v>
      </c>
      <c r="S88" s="47">
        <f t="shared" si="25"/>
        <v>87</v>
      </c>
      <c r="T88" s="47">
        <f t="shared" si="25"/>
        <v>92</v>
      </c>
      <c r="U88" s="47">
        <f t="shared" si="25"/>
        <v>88</v>
      </c>
      <c r="V88" s="47">
        <f t="shared" si="25"/>
        <v>0</v>
      </c>
      <c r="W88" s="47">
        <f t="shared" si="25"/>
        <v>0</v>
      </c>
      <c r="X88" s="47">
        <f t="shared" si="25"/>
        <v>0</v>
      </c>
      <c r="Y88" s="47">
        <f t="shared" si="25"/>
        <v>0</v>
      </c>
      <c r="Z88" s="47">
        <f t="shared" si="25"/>
        <v>0</v>
      </c>
      <c r="AA88" s="47">
        <f t="shared" si="25"/>
        <v>0</v>
      </c>
      <c r="AB88" s="47">
        <f t="shared" si="25"/>
        <v>0</v>
      </c>
      <c r="AC88" s="47">
        <f t="shared" si="25"/>
        <v>0</v>
      </c>
      <c r="AD88" s="47">
        <f t="shared" si="25"/>
        <v>0</v>
      </c>
      <c r="AE88" s="47">
        <f t="shared" si="25"/>
        <v>0</v>
      </c>
      <c r="AF88" s="47">
        <f t="shared" si="25"/>
        <v>0</v>
      </c>
      <c r="AG88" s="47">
        <f t="shared" si="25"/>
        <v>0</v>
      </c>
      <c r="AH88" s="47">
        <f t="shared" si="25"/>
        <v>0</v>
      </c>
      <c r="AI88" s="47">
        <f t="shared" si="25"/>
        <v>0</v>
      </c>
      <c r="AJ88" s="47">
        <f t="shared" si="25"/>
        <v>0</v>
      </c>
      <c r="AK88" s="47">
        <f t="shared" si="25"/>
        <v>0</v>
      </c>
      <c r="AL88" s="47">
        <f t="shared" si="25"/>
        <v>0</v>
      </c>
      <c r="AM88" s="47">
        <f t="shared" si="25"/>
        <v>0</v>
      </c>
      <c r="AN88" s="18"/>
      <c r="AO88" s="18"/>
      <c r="AP88" s="18"/>
      <c r="AQ88" s="18"/>
      <c r="AR88" s="18"/>
    </row>
    <row r="89" spans="1:44" ht="15" x14ac:dyDescent="0.25">
      <c r="A89" s="45" t="str">
        <f>A5</f>
        <v>Berwaers Peter</v>
      </c>
      <c r="B89" s="45"/>
      <c r="C89" s="46">
        <f t="shared" si="23"/>
        <v>793</v>
      </c>
      <c r="D89" s="47">
        <f t="shared" ref="D89:AM89" si="26">IF(D5="A",D$73,IF(D5="B",D$74,IF(D5="C",D$75,IF(D5="D",D$76,0))))</f>
        <v>0</v>
      </c>
      <c r="E89" s="47">
        <f t="shared" si="26"/>
        <v>65</v>
      </c>
      <c r="F89" s="47">
        <f t="shared" si="26"/>
        <v>64</v>
      </c>
      <c r="G89" s="47">
        <f t="shared" si="26"/>
        <v>65</v>
      </c>
      <c r="H89" s="47">
        <f t="shared" si="26"/>
        <v>0</v>
      </c>
      <c r="I89" s="47">
        <f t="shared" si="26"/>
        <v>78</v>
      </c>
      <c r="J89" s="47">
        <f t="shared" si="26"/>
        <v>0</v>
      </c>
      <c r="K89" s="47">
        <f t="shared" si="26"/>
        <v>75</v>
      </c>
      <c r="L89" s="47">
        <f t="shared" si="26"/>
        <v>78</v>
      </c>
      <c r="M89" s="47">
        <f t="shared" si="26"/>
        <v>91</v>
      </c>
      <c r="N89" s="47">
        <f t="shared" si="26"/>
        <v>103</v>
      </c>
      <c r="O89" s="47">
        <f t="shared" si="26"/>
        <v>82</v>
      </c>
      <c r="P89" s="47">
        <f t="shared" si="26"/>
        <v>0</v>
      </c>
      <c r="Q89" s="47">
        <f t="shared" si="26"/>
        <v>0</v>
      </c>
      <c r="R89" s="47">
        <f t="shared" si="26"/>
        <v>0</v>
      </c>
      <c r="S89" s="47">
        <f t="shared" si="26"/>
        <v>0</v>
      </c>
      <c r="T89" s="47">
        <f t="shared" si="26"/>
        <v>92</v>
      </c>
      <c r="U89" s="47">
        <f t="shared" si="26"/>
        <v>0</v>
      </c>
      <c r="V89" s="47">
        <f t="shared" si="26"/>
        <v>0</v>
      </c>
      <c r="W89" s="47">
        <f t="shared" si="26"/>
        <v>0</v>
      </c>
      <c r="X89" s="47">
        <f t="shared" si="26"/>
        <v>0</v>
      </c>
      <c r="Y89" s="47">
        <f t="shared" si="26"/>
        <v>0</v>
      </c>
      <c r="Z89" s="47">
        <f t="shared" si="26"/>
        <v>0</v>
      </c>
      <c r="AA89" s="47">
        <f t="shared" si="26"/>
        <v>0</v>
      </c>
      <c r="AB89" s="47">
        <f t="shared" si="26"/>
        <v>0</v>
      </c>
      <c r="AC89" s="47">
        <f t="shared" si="26"/>
        <v>0</v>
      </c>
      <c r="AD89" s="47">
        <f t="shared" si="26"/>
        <v>0</v>
      </c>
      <c r="AE89" s="47">
        <f t="shared" si="26"/>
        <v>0</v>
      </c>
      <c r="AF89" s="47">
        <f t="shared" si="26"/>
        <v>0</v>
      </c>
      <c r="AG89" s="47">
        <f t="shared" si="26"/>
        <v>0</v>
      </c>
      <c r="AH89" s="47">
        <f t="shared" si="26"/>
        <v>0</v>
      </c>
      <c r="AI89" s="47">
        <f t="shared" si="26"/>
        <v>0</v>
      </c>
      <c r="AJ89" s="47">
        <f t="shared" si="26"/>
        <v>0</v>
      </c>
      <c r="AK89" s="47">
        <f t="shared" si="26"/>
        <v>0</v>
      </c>
      <c r="AL89" s="47">
        <f t="shared" si="26"/>
        <v>0</v>
      </c>
      <c r="AM89" s="47">
        <f t="shared" si="26"/>
        <v>0</v>
      </c>
      <c r="AN89" s="18"/>
      <c r="AO89" s="18"/>
      <c r="AP89" s="18"/>
      <c r="AQ89" s="18"/>
      <c r="AR89" s="18"/>
    </row>
    <row r="90" spans="1:44" ht="15" x14ac:dyDescent="0.25">
      <c r="A90" s="45" t="s">
        <v>54</v>
      </c>
      <c r="B90" s="45"/>
      <c r="C90" s="46">
        <f t="shared" si="23"/>
        <v>1101</v>
      </c>
      <c r="D90" s="47">
        <f t="shared" ref="D90:AM90" si="27">IF(D6="A",D$73,IF(D6="B",D$74,IF(D6="C",D$75,IF(D6="D",D$76,0))))</f>
        <v>64</v>
      </c>
      <c r="E90" s="47">
        <f t="shared" si="27"/>
        <v>73</v>
      </c>
      <c r="F90" s="47">
        <f t="shared" si="27"/>
        <v>72</v>
      </c>
      <c r="G90" s="47">
        <f t="shared" si="27"/>
        <v>72</v>
      </c>
      <c r="H90" s="47">
        <f t="shared" si="27"/>
        <v>72</v>
      </c>
      <c r="I90" s="47">
        <f t="shared" si="27"/>
        <v>84</v>
      </c>
      <c r="J90" s="47">
        <f t="shared" si="27"/>
        <v>83</v>
      </c>
      <c r="K90" s="47">
        <f t="shared" si="27"/>
        <v>0</v>
      </c>
      <c r="L90" s="47">
        <f t="shared" si="27"/>
        <v>80</v>
      </c>
      <c r="M90" s="47">
        <f t="shared" si="27"/>
        <v>0</v>
      </c>
      <c r="N90" s="47">
        <f t="shared" si="27"/>
        <v>100</v>
      </c>
      <c r="O90" s="47">
        <f t="shared" si="27"/>
        <v>0</v>
      </c>
      <c r="P90" s="47">
        <f t="shared" si="27"/>
        <v>0</v>
      </c>
      <c r="Q90" s="47">
        <f t="shared" si="27"/>
        <v>0</v>
      </c>
      <c r="R90" s="47">
        <f t="shared" si="27"/>
        <v>111</v>
      </c>
      <c r="S90" s="47">
        <f t="shared" si="27"/>
        <v>100</v>
      </c>
      <c r="T90" s="47">
        <f t="shared" si="27"/>
        <v>90</v>
      </c>
      <c r="U90" s="47">
        <f t="shared" si="27"/>
        <v>100</v>
      </c>
      <c r="V90" s="47">
        <f t="shared" si="27"/>
        <v>0</v>
      </c>
      <c r="W90" s="47">
        <f t="shared" si="27"/>
        <v>0</v>
      </c>
      <c r="X90" s="47">
        <f t="shared" si="27"/>
        <v>0</v>
      </c>
      <c r="Y90" s="47">
        <f t="shared" si="27"/>
        <v>0</v>
      </c>
      <c r="Z90" s="47">
        <f t="shared" si="27"/>
        <v>0</v>
      </c>
      <c r="AA90" s="47">
        <f t="shared" si="27"/>
        <v>0</v>
      </c>
      <c r="AB90" s="47">
        <f t="shared" si="27"/>
        <v>0</v>
      </c>
      <c r="AC90" s="47">
        <f t="shared" si="27"/>
        <v>0</v>
      </c>
      <c r="AD90" s="47">
        <f t="shared" si="27"/>
        <v>0</v>
      </c>
      <c r="AE90" s="47">
        <f t="shared" si="27"/>
        <v>0</v>
      </c>
      <c r="AF90" s="47">
        <f t="shared" si="27"/>
        <v>0</v>
      </c>
      <c r="AG90" s="47">
        <f t="shared" si="27"/>
        <v>0</v>
      </c>
      <c r="AH90" s="47">
        <f t="shared" si="27"/>
        <v>0</v>
      </c>
      <c r="AI90" s="47">
        <f t="shared" si="27"/>
        <v>0</v>
      </c>
      <c r="AJ90" s="47">
        <f t="shared" si="27"/>
        <v>0</v>
      </c>
      <c r="AK90" s="47">
        <f t="shared" si="27"/>
        <v>0</v>
      </c>
      <c r="AL90" s="47">
        <f t="shared" si="27"/>
        <v>0</v>
      </c>
      <c r="AM90" s="47">
        <f t="shared" si="27"/>
        <v>0</v>
      </c>
      <c r="AN90" s="18"/>
      <c r="AO90" s="18"/>
      <c r="AP90" s="18"/>
      <c r="AQ90" s="18"/>
      <c r="AR90" s="18"/>
    </row>
    <row r="91" spans="1:44" ht="15" x14ac:dyDescent="0.25">
      <c r="A91" s="45" t="str">
        <f t="shared" ref="A91:A117" si="28">A7</f>
        <v>Christiaens Stijn</v>
      </c>
      <c r="B91" s="45"/>
      <c r="C91" s="46">
        <f t="shared" si="23"/>
        <v>0</v>
      </c>
      <c r="D91" s="47">
        <f t="shared" ref="D91:E91" si="29">IF(D7="A",D$73,IF(D7="B",D$74,IF(D7="C",D$75,IF(D7="D",D$76,0))))</f>
        <v>0</v>
      </c>
      <c r="E91" s="47">
        <f t="shared" si="29"/>
        <v>0</v>
      </c>
      <c r="F91" s="47">
        <f t="shared" ref="F91:AM91" si="30">IF(F7="A",F$73,IF(F7="B",F$74,IF(F7="C",F$75,IF(F7="D",F$76,0))))</f>
        <v>0</v>
      </c>
      <c r="G91" s="47">
        <f t="shared" si="30"/>
        <v>0</v>
      </c>
      <c r="H91" s="47">
        <f t="shared" si="30"/>
        <v>0</v>
      </c>
      <c r="I91" s="47">
        <f t="shared" si="30"/>
        <v>0</v>
      </c>
      <c r="J91" s="47">
        <f t="shared" si="30"/>
        <v>0</v>
      </c>
      <c r="K91" s="47">
        <f t="shared" ref="K91" si="31">IF(K7="A",K$73,IF(K7="B",K$74,IF(K7="C",K$75,IF(K7="D",K$76,0))))</f>
        <v>0</v>
      </c>
      <c r="L91" s="47">
        <f t="shared" si="30"/>
        <v>0</v>
      </c>
      <c r="M91" s="47">
        <f t="shared" ref="M91" si="32">IF(M7="A",M$73,IF(M7="B",M$74,IF(M7="C",M$75,IF(M7="D",M$76,0))))</f>
        <v>0</v>
      </c>
      <c r="N91" s="47">
        <f t="shared" si="30"/>
        <v>0</v>
      </c>
      <c r="O91" s="47">
        <f t="shared" si="30"/>
        <v>0</v>
      </c>
      <c r="P91" s="47">
        <f t="shared" si="30"/>
        <v>0</v>
      </c>
      <c r="Q91" s="47">
        <f t="shared" si="30"/>
        <v>0</v>
      </c>
      <c r="R91" s="47">
        <f t="shared" ref="R91" si="33">IF(R7="A",R$73,IF(R7="B",R$74,IF(R7="C",R$75,IF(R7="D",R$76,0))))</f>
        <v>0</v>
      </c>
      <c r="S91" s="47">
        <f t="shared" si="30"/>
        <v>0</v>
      </c>
      <c r="T91" s="47">
        <f t="shared" si="30"/>
        <v>0</v>
      </c>
      <c r="U91" s="47">
        <f t="shared" ref="U91" si="34">IF(U7="A",U$73,IF(U7="B",U$74,IF(U7="C",U$75,IF(U7="D",U$76,0))))</f>
        <v>0</v>
      </c>
      <c r="V91" s="47">
        <f t="shared" si="30"/>
        <v>0</v>
      </c>
      <c r="W91" s="47">
        <f t="shared" si="30"/>
        <v>0</v>
      </c>
      <c r="X91" s="47">
        <f t="shared" si="30"/>
        <v>0</v>
      </c>
      <c r="Y91" s="47">
        <f t="shared" si="30"/>
        <v>0</v>
      </c>
      <c r="Z91" s="47">
        <f t="shared" si="30"/>
        <v>0</v>
      </c>
      <c r="AA91" s="47">
        <f t="shared" si="30"/>
        <v>0</v>
      </c>
      <c r="AB91" s="47">
        <f t="shared" si="30"/>
        <v>0</v>
      </c>
      <c r="AC91" s="47">
        <f t="shared" ref="AC91" si="35">IF(AC7="A",AC$73,IF(AC7="B",AC$74,IF(AC7="C",AC$75,IF(AC7="D",AC$76,0))))</f>
        <v>0</v>
      </c>
      <c r="AD91" s="47">
        <f t="shared" si="30"/>
        <v>0</v>
      </c>
      <c r="AE91" s="47">
        <f t="shared" si="30"/>
        <v>0</v>
      </c>
      <c r="AF91" s="47">
        <f t="shared" si="30"/>
        <v>0</v>
      </c>
      <c r="AG91" s="47">
        <f t="shared" si="30"/>
        <v>0</v>
      </c>
      <c r="AH91" s="47">
        <f t="shared" ref="AH91" si="36">IF(AH7="A",AH$73,IF(AH7="B",AH$74,IF(AH7="C",AH$75,IF(AH7="D",AH$76,0))))</f>
        <v>0</v>
      </c>
      <c r="AI91" s="47">
        <f t="shared" si="30"/>
        <v>0</v>
      </c>
      <c r="AJ91" s="47">
        <f t="shared" si="30"/>
        <v>0</v>
      </c>
      <c r="AK91" s="47">
        <f t="shared" si="30"/>
        <v>0</v>
      </c>
      <c r="AL91" s="47">
        <f t="shared" si="30"/>
        <v>0</v>
      </c>
      <c r="AM91" s="47">
        <f t="shared" si="30"/>
        <v>0</v>
      </c>
      <c r="AN91" s="18"/>
      <c r="AO91" s="18"/>
      <c r="AP91" s="18"/>
      <c r="AQ91" s="18"/>
      <c r="AR91" s="18"/>
    </row>
    <row r="92" spans="1:44" ht="15" x14ac:dyDescent="0.25">
      <c r="A92" s="45" t="str">
        <f t="shared" si="28"/>
        <v>Claus Luc</v>
      </c>
      <c r="B92" s="45"/>
      <c r="C92" s="46">
        <f t="shared" si="23"/>
        <v>1347</v>
      </c>
      <c r="D92" s="47">
        <f t="shared" ref="D92:E92" si="37">IF(D8="A",D$73,IF(D8="B",D$74,IF(D8="C",D$75,IF(D8="D",D$76,0))))</f>
        <v>64</v>
      </c>
      <c r="E92" s="47">
        <f t="shared" si="37"/>
        <v>65</v>
      </c>
      <c r="F92" s="47">
        <f t="shared" ref="F92:AM92" si="38">IF(F8="A",F$73,IF(F8="B",F$74,IF(F8="C",F$75,IF(F8="D",F$76,0))))</f>
        <v>64</v>
      </c>
      <c r="G92" s="47">
        <f t="shared" si="38"/>
        <v>65</v>
      </c>
      <c r="H92" s="47">
        <f t="shared" si="38"/>
        <v>65</v>
      </c>
      <c r="I92" s="47">
        <f t="shared" si="38"/>
        <v>78</v>
      </c>
      <c r="J92" s="47">
        <f t="shared" si="38"/>
        <v>73</v>
      </c>
      <c r="K92" s="47">
        <f t="shared" ref="K92" si="39">IF(K8="A",K$73,IF(K8="B",K$74,IF(K8="C",K$75,IF(K8="D",K$76,0))))</f>
        <v>75</v>
      </c>
      <c r="L92" s="47">
        <f t="shared" si="38"/>
        <v>78</v>
      </c>
      <c r="M92" s="47">
        <f t="shared" ref="M92" si="40">IF(M8="A",M$73,IF(M8="B",M$74,IF(M8="C",M$75,IF(M8="D",M$76,0))))</f>
        <v>91</v>
      </c>
      <c r="N92" s="47">
        <f t="shared" si="38"/>
        <v>103</v>
      </c>
      <c r="O92" s="47">
        <f t="shared" si="38"/>
        <v>82</v>
      </c>
      <c r="P92" s="47">
        <f t="shared" si="38"/>
        <v>0</v>
      </c>
      <c r="Q92" s="47">
        <f t="shared" si="38"/>
        <v>83</v>
      </c>
      <c r="R92" s="47">
        <f t="shared" ref="R92" si="41">IF(R8="A",R$73,IF(R8="B",R$74,IF(R8="C",R$75,IF(R8="D",R$76,0))))</f>
        <v>94</v>
      </c>
      <c r="S92" s="47">
        <f t="shared" si="38"/>
        <v>87</v>
      </c>
      <c r="T92" s="47">
        <f t="shared" si="38"/>
        <v>92</v>
      </c>
      <c r="U92" s="47">
        <f t="shared" ref="U92" si="42">IF(U8="A",U$73,IF(U8="B",U$74,IF(U8="C",U$75,IF(U8="D",U$76,0))))</f>
        <v>88</v>
      </c>
      <c r="V92" s="47">
        <f t="shared" si="38"/>
        <v>0</v>
      </c>
      <c r="W92" s="47">
        <f t="shared" si="38"/>
        <v>0</v>
      </c>
      <c r="X92" s="47">
        <f t="shared" si="38"/>
        <v>0</v>
      </c>
      <c r="Y92" s="47">
        <f t="shared" si="38"/>
        <v>0</v>
      </c>
      <c r="Z92" s="47">
        <f t="shared" si="38"/>
        <v>0</v>
      </c>
      <c r="AA92" s="47">
        <f t="shared" si="38"/>
        <v>0</v>
      </c>
      <c r="AB92" s="47">
        <f t="shared" si="38"/>
        <v>0</v>
      </c>
      <c r="AC92" s="47">
        <f t="shared" ref="AC92" si="43">IF(AC8="A",AC$73,IF(AC8="B",AC$74,IF(AC8="C",AC$75,IF(AC8="D",AC$76,0))))</f>
        <v>0</v>
      </c>
      <c r="AD92" s="47">
        <f t="shared" si="38"/>
        <v>0</v>
      </c>
      <c r="AE92" s="47">
        <f t="shared" si="38"/>
        <v>0</v>
      </c>
      <c r="AF92" s="47">
        <f t="shared" si="38"/>
        <v>0</v>
      </c>
      <c r="AG92" s="47">
        <f t="shared" si="38"/>
        <v>0</v>
      </c>
      <c r="AH92" s="47">
        <f t="shared" ref="AH92" si="44">IF(AH8="A",AH$73,IF(AH8="B",AH$74,IF(AH8="C",AH$75,IF(AH8="D",AH$76,0))))</f>
        <v>0</v>
      </c>
      <c r="AI92" s="47">
        <f t="shared" si="38"/>
        <v>0</v>
      </c>
      <c r="AJ92" s="47">
        <f t="shared" si="38"/>
        <v>0</v>
      </c>
      <c r="AK92" s="47">
        <f t="shared" si="38"/>
        <v>0</v>
      </c>
      <c r="AL92" s="47">
        <f t="shared" si="38"/>
        <v>0</v>
      </c>
      <c r="AM92" s="47">
        <f t="shared" si="38"/>
        <v>0</v>
      </c>
      <c r="AN92" s="18"/>
      <c r="AO92" s="18"/>
      <c r="AP92" s="18"/>
      <c r="AQ92" s="18"/>
      <c r="AR92" s="18"/>
    </row>
    <row r="93" spans="1:44" ht="15" x14ac:dyDescent="0.25">
      <c r="A93" s="45" t="str">
        <f t="shared" si="28"/>
        <v>Cuypers jef</v>
      </c>
      <c r="B93" s="45"/>
      <c r="C93" s="46">
        <f t="shared" si="23"/>
        <v>438</v>
      </c>
      <c r="D93" s="47">
        <f t="shared" ref="D93:E93" si="45">IF(D9="A",D$73,IF(D9="B",D$74,IF(D9="C",D$75,IF(D9="D",D$76,0))))</f>
        <v>0</v>
      </c>
      <c r="E93" s="47">
        <f t="shared" si="45"/>
        <v>65</v>
      </c>
      <c r="F93" s="47">
        <f t="shared" ref="F93:AM93" si="46">IF(F9="A",F$73,IF(F9="B",F$74,IF(F9="C",F$75,IF(F9="D",F$76,0))))</f>
        <v>64</v>
      </c>
      <c r="G93" s="47">
        <f t="shared" si="46"/>
        <v>65</v>
      </c>
      <c r="H93" s="47">
        <f t="shared" si="46"/>
        <v>0</v>
      </c>
      <c r="I93" s="47">
        <f t="shared" si="46"/>
        <v>78</v>
      </c>
      <c r="J93" s="47">
        <f t="shared" si="46"/>
        <v>0</v>
      </c>
      <c r="K93" s="47">
        <f t="shared" ref="K93" si="47">IF(K9="A",K$73,IF(K9="B",K$74,IF(K9="C",K$75,IF(K9="D",K$76,0))))</f>
        <v>75</v>
      </c>
      <c r="L93" s="47">
        <f t="shared" si="46"/>
        <v>0</v>
      </c>
      <c r="M93" s="47">
        <f t="shared" ref="M93" si="48">IF(M9="A",M$73,IF(M9="B",M$74,IF(M9="C",M$75,IF(M9="D",M$76,0))))</f>
        <v>91</v>
      </c>
      <c r="N93" s="47">
        <f t="shared" si="46"/>
        <v>0</v>
      </c>
      <c r="O93" s="47">
        <f t="shared" si="46"/>
        <v>0</v>
      </c>
      <c r="P93" s="47">
        <f t="shared" si="46"/>
        <v>0</v>
      </c>
      <c r="Q93" s="47">
        <f t="shared" si="46"/>
        <v>0</v>
      </c>
      <c r="R93" s="47">
        <f t="shared" ref="R93" si="49">IF(R9="A",R$73,IF(R9="B",R$74,IF(R9="C",R$75,IF(R9="D",R$76,0))))</f>
        <v>0</v>
      </c>
      <c r="S93" s="47">
        <f t="shared" si="46"/>
        <v>0</v>
      </c>
      <c r="T93" s="47">
        <f t="shared" si="46"/>
        <v>0</v>
      </c>
      <c r="U93" s="47">
        <f t="shared" ref="U93" si="50">IF(U9="A",U$73,IF(U9="B",U$74,IF(U9="C",U$75,IF(U9="D",U$76,0))))</f>
        <v>0</v>
      </c>
      <c r="V93" s="47">
        <f t="shared" si="46"/>
        <v>0</v>
      </c>
      <c r="W93" s="47">
        <f t="shared" si="46"/>
        <v>0</v>
      </c>
      <c r="X93" s="47">
        <f t="shared" si="46"/>
        <v>0</v>
      </c>
      <c r="Y93" s="47">
        <f t="shared" si="46"/>
        <v>0</v>
      </c>
      <c r="Z93" s="47">
        <f t="shared" si="46"/>
        <v>0</v>
      </c>
      <c r="AA93" s="47">
        <f t="shared" si="46"/>
        <v>0</v>
      </c>
      <c r="AB93" s="47">
        <f t="shared" si="46"/>
        <v>0</v>
      </c>
      <c r="AC93" s="47">
        <f t="shared" ref="AC93" si="51">IF(AC9="A",AC$73,IF(AC9="B",AC$74,IF(AC9="C",AC$75,IF(AC9="D",AC$76,0))))</f>
        <v>0</v>
      </c>
      <c r="AD93" s="47">
        <f t="shared" si="46"/>
        <v>0</v>
      </c>
      <c r="AE93" s="47">
        <f t="shared" si="46"/>
        <v>0</v>
      </c>
      <c r="AF93" s="47">
        <f t="shared" si="46"/>
        <v>0</v>
      </c>
      <c r="AG93" s="47">
        <f t="shared" si="46"/>
        <v>0</v>
      </c>
      <c r="AH93" s="47">
        <f t="shared" ref="AH93" si="52">IF(AH9="A",AH$73,IF(AH9="B",AH$74,IF(AH9="C",AH$75,IF(AH9="D",AH$76,0))))</f>
        <v>0</v>
      </c>
      <c r="AI93" s="47">
        <f t="shared" si="46"/>
        <v>0</v>
      </c>
      <c r="AJ93" s="47">
        <f t="shared" si="46"/>
        <v>0</v>
      </c>
      <c r="AK93" s="47">
        <f t="shared" si="46"/>
        <v>0</v>
      </c>
      <c r="AL93" s="47">
        <f t="shared" si="46"/>
        <v>0</v>
      </c>
      <c r="AM93" s="47">
        <f t="shared" si="46"/>
        <v>0</v>
      </c>
      <c r="AN93" s="18"/>
      <c r="AO93" s="18"/>
      <c r="AP93" s="18"/>
      <c r="AQ93" s="18"/>
      <c r="AR93" s="18"/>
    </row>
    <row r="94" spans="1:44" ht="15" x14ac:dyDescent="0.25">
      <c r="A94" s="45" t="str">
        <f t="shared" si="28"/>
        <v>Deman Luc</v>
      </c>
      <c r="B94" s="45"/>
      <c r="C94" s="46">
        <f t="shared" si="23"/>
        <v>931</v>
      </c>
      <c r="D94" s="47">
        <f t="shared" ref="D94:E94" si="53">IF(D10="A",D$73,IF(D10="B",D$74,IF(D10="C",D$75,IF(D10="D",D$76,0))))</f>
        <v>64</v>
      </c>
      <c r="E94" s="47">
        <f t="shared" si="53"/>
        <v>65</v>
      </c>
      <c r="F94" s="47">
        <f t="shared" ref="F94:AM94" si="54">IF(F10="A",F$73,IF(F10="B",F$74,IF(F10="C",F$75,IF(F10="D",F$76,0))))</f>
        <v>0</v>
      </c>
      <c r="G94" s="47">
        <f t="shared" si="54"/>
        <v>65</v>
      </c>
      <c r="H94" s="47">
        <f t="shared" si="54"/>
        <v>65</v>
      </c>
      <c r="I94" s="47">
        <f t="shared" si="54"/>
        <v>78</v>
      </c>
      <c r="J94" s="47">
        <f t="shared" si="54"/>
        <v>73</v>
      </c>
      <c r="K94" s="47">
        <f t="shared" ref="K94" si="55">IF(K10="A",K$73,IF(K10="B",K$74,IF(K10="C",K$75,IF(K10="D",K$76,0))))</f>
        <v>75</v>
      </c>
      <c r="L94" s="47">
        <f t="shared" si="54"/>
        <v>78</v>
      </c>
      <c r="M94" s="47">
        <f t="shared" ref="M94" si="56">IF(M10="A",M$73,IF(M10="B",M$74,IF(M10="C",M$75,IF(M10="D",M$76,0))))</f>
        <v>91</v>
      </c>
      <c r="N94" s="47">
        <f t="shared" si="54"/>
        <v>103</v>
      </c>
      <c r="O94" s="47">
        <f t="shared" si="54"/>
        <v>82</v>
      </c>
      <c r="P94" s="47">
        <f t="shared" si="54"/>
        <v>0</v>
      </c>
      <c r="Q94" s="47">
        <f t="shared" si="54"/>
        <v>0</v>
      </c>
      <c r="R94" s="47">
        <f t="shared" ref="R94" si="57">IF(R10="A",R$73,IF(R10="B",R$74,IF(R10="C",R$75,IF(R10="D",R$76,0))))</f>
        <v>0</v>
      </c>
      <c r="S94" s="47">
        <f t="shared" si="54"/>
        <v>0</v>
      </c>
      <c r="T94" s="47">
        <f t="shared" si="54"/>
        <v>92</v>
      </c>
      <c r="U94" s="47">
        <f t="shared" ref="U94" si="58">IF(U10="A",U$73,IF(U10="B",U$74,IF(U10="C",U$75,IF(U10="D",U$76,0))))</f>
        <v>0</v>
      </c>
      <c r="V94" s="47">
        <f t="shared" si="54"/>
        <v>0</v>
      </c>
      <c r="W94" s="47">
        <f t="shared" si="54"/>
        <v>0</v>
      </c>
      <c r="X94" s="47">
        <f t="shared" si="54"/>
        <v>0</v>
      </c>
      <c r="Y94" s="47">
        <f t="shared" si="54"/>
        <v>0</v>
      </c>
      <c r="Z94" s="47">
        <f t="shared" si="54"/>
        <v>0</v>
      </c>
      <c r="AA94" s="47">
        <f t="shared" si="54"/>
        <v>0</v>
      </c>
      <c r="AB94" s="47">
        <f t="shared" si="54"/>
        <v>0</v>
      </c>
      <c r="AC94" s="47">
        <f t="shared" ref="AC94" si="59">IF(AC10="A",AC$73,IF(AC10="B",AC$74,IF(AC10="C",AC$75,IF(AC10="D",AC$76,0))))</f>
        <v>0</v>
      </c>
      <c r="AD94" s="47">
        <f t="shared" si="54"/>
        <v>0</v>
      </c>
      <c r="AE94" s="47">
        <f t="shared" si="54"/>
        <v>0</v>
      </c>
      <c r="AF94" s="47">
        <f t="shared" si="54"/>
        <v>0</v>
      </c>
      <c r="AG94" s="47">
        <f t="shared" si="54"/>
        <v>0</v>
      </c>
      <c r="AH94" s="47">
        <f t="shared" ref="AH94" si="60">IF(AH10="A",AH$73,IF(AH10="B",AH$74,IF(AH10="C",AH$75,IF(AH10="D",AH$76,0))))</f>
        <v>0</v>
      </c>
      <c r="AI94" s="47">
        <f t="shared" si="54"/>
        <v>0</v>
      </c>
      <c r="AJ94" s="47">
        <f t="shared" si="54"/>
        <v>0</v>
      </c>
      <c r="AK94" s="47">
        <f t="shared" si="54"/>
        <v>0</v>
      </c>
      <c r="AL94" s="47">
        <f t="shared" si="54"/>
        <v>0</v>
      </c>
      <c r="AM94" s="47">
        <f t="shared" si="54"/>
        <v>0</v>
      </c>
      <c r="AN94" s="18"/>
      <c r="AO94" s="18"/>
      <c r="AP94" s="18"/>
      <c r="AQ94" s="18"/>
      <c r="AR94" s="18"/>
    </row>
    <row r="95" spans="1:44" ht="15" x14ac:dyDescent="0.25">
      <c r="A95" s="45" t="str">
        <f t="shared" si="28"/>
        <v>Diliën Wim</v>
      </c>
      <c r="B95" s="45"/>
      <c r="C95" s="46">
        <f t="shared" si="23"/>
        <v>345</v>
      </c>
      <c r="D95" s="47">
        <f t="shared" ref="D95:E95" si="61">IF(D11="A",D$73,IF(D11="B",D$74,IF(D11="C",D$75,IF(D11="D",D$76,0))))</f>
        <v>0</v>
      </c>
      <c r="E95" s="47">
        <f t="shared" si="61"/>
        <v>73</v>
      </c>
      <c r="F95" s="47">
        <f t="shared" ref="F95:AM95" si="62">IF(F11="A",F$73,IF(F11="B",F$74,IF(F11="C",F$75,IF(F11="D",F$76,0))))</f>
        <v>72</v>
      </c>
      <c r="G95" s="47">
        <f t="shared" si="62"/>
        <v>0</v>
      </c>
      <c r="H95" s="47">
        <f t="shared" si="62"/>
        <v>0</v>
      </c>
      <c r="I95" s="47">
        <f t="shared" si="62"/>
        <v>0</v>
      </c>
      <c r="J95" s="47">
        <f t="shared" si="62"/>
        <v>0</v>
      </c>
      <c r="K95" s="47">
        <f t="shared" ref="K95" si="63">IF(K11="A",K$73,IF(K11="B",K$74,IF(K11="C",K$75,IF(K11="D",K$76,0))))</f>
        <v>0</v>
      </c>
      <c r="L95" s="47">
        <f t="shared" si="62"/>
        <v>0</v>
      </c>
      <c r="M95" s="47">
        <f t="shared" ref="M95" si="64">IF(M11="A",M$73,IF(M11="B",M$74,IF(M11="C",M$75,IF(M11="D",M$76,0))))</f>
        <v>0</v>
      </c>
      <c r="N95" s="47">
        <f t="shared" si="62"/>
        <v>0</v>
      </c>
      <c r="O95" s="47">
        <f t="shared" si="62"/>
        <v>0</v>
      </c>
      <c r="P95" s="47">
        <f t="shared" si="62"/>
        <v>0</v>
      </c>
      <c r="Q95" s="47">
        <f t="shared" si="62"/>
        <v>0</v>
      </c>
      <c r="R95" s="47">
        <f t="shared" ref="R95" si="65">IF(R11="A",R$73,IF(R11="B",R$74,IF(R11="C",R$75,IF(R11="D",R$76,0))))</f>
        <v>0</v>
      </c>
      <c r="S95" s="47">
        <f t="shared" si="62"/>
        <v>100</v>
      </c>
      <c r="T95" s="47">
        <f t="shared" si="62"/>
        <v>0</v>
      </c>
      <c r="U95" s="47">
        <f t="shared" ref="U95" si="66">IF(U11="A",U$73,IF(U11="B",U$74,IF(U11="C",U$75,IF(U11="D",U$76,0))))</f>
        <v>100</v>
      </c>
      <c r="V95" s="47">
        <f t="shared" si="62"/>
        <v>0</v>
      </c>
      <c r="W95" s="47">
        <f t="shared" si="62"/>
        <v>0</v>
      </c>
      <c r="X95" s="47">
        <f t="shared" si="62"/>
        <v>0</v>
      </c>
      <c r="Y95" s="47">
        <f t="shared" si="62"/>
        <v>0</v>
      </c>
      <c r="Z95" s="47">
        <f t="shared" si="62"/>
        <v>0</v>
      </c>
      <c r="AA95" s="47">
        <f t="shared" si="62"/>
        <v>0</v>
      </c>
      <c r="AB95" s="47">
        <f t="shared" si="62"/>
        <v>0</v>
      </c>
      <c r="AC95" s="47">
        <f t="shared" ref="AC95" si="67">IF(AC11="A",AC$73,IF(AC11="B",AC$74,IF(AC11="C",AC$75,IF(AC11="D",AC$76,0))))</f>
        <v>0</v>
      </c>
      <c r="AD95" s="47">
        <f t="shared" si="62"/>
        <v>0</v>
      </c>
      <c r="AE95" s="47">
        <f t="shared" si="62"/>
        <v>0</v>
      </c>
      <c r="AF95" s="47">
        <f t="shared" si="62"/>
        <v>0</v>
      </c>
      <c r="AG95" s="47">
        <f t="shared" si="62"/>
        <v>0</v>
      </c>
      <c r="AH95" s="47">
        <f t="shared" ref="AH95" si="68">IF(AH11="A",AH$73,IF(AH11="B",AH$74,IF(AH11="C",AH$75,IF(AH11="D",AH$76,0))))</f>
        <v>0</v>
      </c>
      <c r="AI95" s="47">
        <f t="shared" si="62"/>
        <v>0</v>
      </c>
      <c r="AJ95" s="47">
        <f t="shared" si="62"/>
        <v>0</v>
      </c>
      <c r="AK95" s="47">
        <f t="shared" si="62"/>
        <v>0</v>
      </c>
      <c r="AL95" s="47">
        <f t="shared" si="62"/>
        <v>0</v>
      </c>
      <c r="AM95" s="47">
        <f t="shared" si="62"/>
        <v>0</v>
      </c>
      <c r="AN95" s="18"/>
      <c r="AO95" s="18"/>
      <c r="AP95" s="18"/>
      <c r="AQ95" s="18"/>
      <c r="AR95" s="18"/>
    </row>
    <row r="96" spans="1:44" ht="15" x14ac:dyDescent="0.25">
      <c r="A96" s="45" t="str">
        <f t="shared" si="28"/>
        <v>Grauwels Paul</v>
      </c>
      <c r="B96" s="45"/>
      <c r="C96" s="46">
        <f t="shared" si="23"/>
        <v>735</v>
      </c>
      <c r="D96" s="47">
        <f t="shared" ref="D96:E96" si="69">IF(D12="A",D$73,IF(D12="B",D$74,IF(D12="C",D$75,IF(D12="D",D$76,0))))</f>
        <v>0</v>
      </c>
      <c r="E96" s="47">
        <f t="shared" si="69"/>
        <v>0</v>
      </c>
      <c r="F96" s="47">
        <f t="shared" ref="F96:AM96" si="70">IF(F12="A",F$73,IF(F12="B",F$74,IF(F12="C",F$75,IF(F12="D",F$76,0))))</f>
        <v>64</v>
      </c>
      <c r="G96" s="47">
        <f t="shared" si="70"/>
        <v>65</v>
      </c>
      <c r="H96" s="47">
        <f t="shared" si="70"/>
        <v>0</v>
      </c>
      <c r="I96" s="47">
        <f t="shared" si="70"/>
        <v>0</v>
      </c>
      <c r="J96" s="47">
        <f t="shared" si="70"/>
        <v>0</v>
      </c>
      <c r="K96" s="47">
        <f t="shared" ref="K96" si="71">IF(K12="A",K$73,IF(K12="B",K$74,IF(K12="C",K$75,IF(K12="D",K$76,0))))</f>
        <v>75</v>
      </c>
      <c r="L96" s="47">
        <f t="shared" si="70"/>
        <v>78</v>
      </c>
      <c r="M96" s="47">
        <f t="shared" ref="M96" si="72">IF(M12="A",M$73,IF(M12="B",M$74,IF(M12="C",M$75,IF(M12="D",M$76,0))))</f>
        <v>0</v>
      </c>
      <c r="N96" s="47">
        <f t="shared" si="70"/>
        <v>103</v>
      </c>
      <c r="O96" s="47">
        <f t="shared" si="70"/>
        <v>0</v>
      </c>
      <c r="P96" s="47">
        <f t="shared" si="70"/>
        <v>0</v>
      </c>
      <c r="Q96" s="47">
        <f t="shared" si="70"/>
        <v>83</v>
      </c>
      <c r="R96" s="47">
        <f t="shared" ref="R96" si="73">IF(R12="A",R$73,IF(R12="B",R$74,IF(R12="C",R$75,IF(R12="D",R$76,0))))</f>
        <v>0</v>
      </c>
      <c r="S96" s="47">
        <f t="shared" si="70"/>
        <v>87</v>
      </c>
      <c r="T96" s="47">
        <f t="shared" si="70"/>
        <v>92</v>
      </c>
      <c r="U96" s="47">
        <f t="shared" ref="U96" si="74">IF(U12="A",U$73,IF(U12="B",U$74,IF(U12="C",U$75,IF(U12="D",U$76,0))))</f>
        <v>88</v>
      </c>
      <c r="V96" s="47">
        <f t="shared" si="70"/>
        <v>0</v>
      </c>
      <c r="W96" s="47">
        <f t="shared" si="70"/>
        <v>0</v>
      </c>
      <c r="X96" s="47">
        <f t="shared" si="70"/>
        <v>0</v>
      </c>
      <c r="Y96" s="47">
        <f t="shared" si="70"/>
        <v>0</v>
      </c>
      <c r="Z96" s="47">
        <f t="shared" si="70"/>
        <v>0</v>
      </c>
      <c r="AA96" s="47">
        <f t="shared" si="70"/>
        <v>0</v>
      </c>
      <c r="AB96" s="47">
        <f t="shared" si="70"/>
        <v>0</v>
      </c>
      <c r="AC96" s="47">
        <f t="shared" ref="AC96" si="75">IF(AC12="A",AC$73,IF(AC12="B",AC$74,IF(AC12="C",AC$75,IF(AC12="D",AC$76,0))))</f>
        <v>0</v>
      </c>
      <c r="AD96" s="47">
        <f t="shared" si="70"/>
        <v>0</v>
      </c>
      <c r="AE96" s="47">
        <f t="shared" si="70"/>
        <v>0</v>
      </c>
      <c r="AF96" s="47">
        <f t="shared" si="70"/>
        <v>0</v>
      </c>
      <c r="AG96" s="47">
        <f t="shared" si="70"/>
        <v>0</v>
      </c>
      <c r="AH96" s="47">
        <f t="shared" ref="AH96" si="76">IF(AH12="A",AH$73,IF(AH12="B",AH$74,IF(AH12="C",AH$75,IF(AH12="D",AH$76,0))))</f>
        <v>0</v>
      </c>
      <c r="AI96" s="47">
        <f t="shared" si="70"/>
        <v>0</v>
      </c>
      <c r="AJ96" s="47">
        <f t="shared" si="70"/>
        <v>0</v>
      </c>
      <c r="AK96" s="47">
        <f t="shared" si="70"/>
        <v>0</v>
      </c>
      <c r="AL96" s="47">
        <f t="shared" si="70"/>
        <v>0</v>
      </c>
      <c r="AM96" s="47">
        <f t="shared" si="70"/>
        <v>0</v>
      </c>
      <c r="AN96" s="18"/>
      <c r="AO96" s="18"/>
      <c r="AP96" s="18"/>
      <c r="AQ96" s="18"/>
      <c r="AR96" s="18"/>
    </row>
    <row r="97" spans="1:44" ht="15" x14ac:dyDescent="0.25">
      <c r="A97" s="45" t="str">
        <f t="shared" si="28"/>
        <v>Herbots Kris</v>
      </c>
      <c r="B97" s="45"/>
      <c r="C97" s="46">
        <f t="shared" si="23"/>
        <v>521</v>
      </c>
      <c r="D97" s="47">
        <f t="shared" ref="D97:E97" si="77">IF(D13="A",D$73,IF(D13="B",D$74,IF(D13="C",D$75,IF(D13="D",D$76,0))))</f>
        <v>0</v>
      </c>
      <c r="E97" s="47">
        <f t="shared" si="77"/>
        <v>0</v>
      </c>
      <c r="F97" s="47">
        <f t="shared" ref="F97:AM97" si="78">IF(F13="A",F$73,IF(F13="B",F$74,IF(F13="C",F$75,IF(F13="D",F$76,0))))</f>
        <v>72</v>
      </c>
      <c r="G97" s="47">
        <f t="shared" si="78"/>
        <v>72</v>
      </c>
      <c r="H97" s="47">
        <f t="shared" si="78"/>
        <v>0</v>
      </c>
      <c r="I97" s="47">
        <f t="shared" si="78"/>
        <v>0</v>
      </c>
      <c r="J97" s="47">
        <f t="shared" si="78"/>
        <v>0</v>
      </c>
      <c r="K97" s="47">
        <f t="shared" ref="K97" si="79">IF(K13="A",K$73,IF(K13="B",K$74,IF(K13="C",K$75,IF(K13="D",K$76,0))))</f>
        <v>0</v>
      </c>
      <c r="L97" s="47">
        <f t="shared" si="78"/>
        <v>80</v>
      </c>
      <c r="M97" s="47">
        <f t="shared" ref="M97" si="80">IF(M13="A",M$73,IF(M13="B",M$74,IF(M13="C",M$75,IF(M13="D",M$76,0))))</f>
        <v>97</v>
      </c>
      <c r="N97" s="47">
        <f t="shared" si="78"/>
        <v>100</v>
      </c>
      <c r="O97" s="47">
        <f t="shared" si="78"/>
        <v>0</v>
      </c>
      <c r="P97" s="47">
        <f t="shared" si="78"/>
        <v>0</v>
      </c>
      <c r="Q97" s="47">
        <f t="shared" si="78"/>
        <v>0</v>
      </c>
      <c r="R97" s="47">
        <f t="shared" ref="R97" si="81">IF(R13="A",R$73,IF(R13="B",R$74,IF(R13="C",R$75,IF(R13="D",R$76,0))))</f>
        <v>0</v>
      </c>
      <c r="S97" s="47">
        <f t="shared" si="78"/>
        <v>0</v>
      </c>
      <c r="T97" s="47">
        <f t="shared" si="78"/>
        <v>0</v>
      </c>
      <c r="U97" s="47">
        <f t="shared" ref="U97" si="82">IF(U13="A",U$73,IF(U13="B",U$74,IF(U13="C",U$75,IF(U13="D",U$76,0))))</f>
        <v>100</v>
      </c>
      <c r="V97" s="47">
        <f t="shared" si="78"/>
        <v>0</v>
      </c>
      <c r="W97" s="47">
        <f t="shared" si="78"/>
        <v>0</v>
      </c>
      <c r="X97" s="47">
        <f t="shared" si="78"/>
        <v>0</v>
      </c>
      <c r="Y97" s="47">
        <f t="shared" si="78"/>
        <v>0</v>
      </c>
      <c r="Z97" s="47">
        <f t="shared" si="78"/>
        <v>0</v>
      </c>
      <c r="AA97" s="47">
        <f t="shared" si="78"/>
        <v>0</v>
      </c>
      <c r="AB97" s="47">
        <f t="shared" si="78"/>
        <v>0</v>
      </c>
      <c r="AC97" s="47">
        <f t="shared" ref="AC97" si="83">IF(AC13="A",AC$73,IF(AC13="B",AC$74,IF(AC13="C",AC$75,IF(AC13="D",AC$76,0))))</f>
        <v>0</v>
      </c>
      <c r="AD97" s="47">
        <f t="shared" si="78"/>
        <v>0</v>
      </c>
      <c r="AE97" s="47">
        <f t="shared" si="78"/>
        <v>0</v>
      </c>
      <c r="AF97" s="47">
        <f t="shared" si="78"/>
        <v>0</v>
      </c>
      <c r="AG97" s="47">
        <f t="shared" si="78"/>
        <v>0</v>
      </c>
      <c r="AH97" s="47">
        <f t="shared" ref="AH97" si="84">IF(AH13="A",AH$73,IF(AH13="B",AH$74,IF(AH13="C",AH$75,IF(AH13="D",AH$76,0))))</f>
        <v>0</v>
      </c>
      <c r="AI97" s="47">
        <f t="shared" si="78"/>
        <v>0</v>
      </c>
      <c r="AJ97" s="47">
        <f t="shared" si="78"/>
        <v>0</v>
      </c>
      <c r="AK97" s="47">
        <f t="shared" si="78"/>
        <v>0</v>
      </c>
      <c r="AL97" s="47">
        <f t="shared" si="78"/>
        <v>0</v>
      </c>
      <c r="AM97" s="47">
        <f t="shared" si="78"/>
        <v>0</v>
      </c>
      <c r="AN97" s="18"/>
      <c r="AO97" s="18"/>
      <c r="AP97" s="18"/>
      <c r="AQ97" s="18"/>
      <c r="AR97" s="18"/>
    </row>
    <row r="98" spans="1:44" ht="15" x14ac:dyDescent="0.25">
      <c r="A98" s="45" t="str">
        <f t="shared" si="28"/>
        <v>Herckens Brent</v>
      </c>
      <c r="B98" s="45"/>
      <c r="C98" s="46">
        <f t="shared" si="23"/>
        <v>896</v>
      </c>
      <c r="D98" s="47">
        <f t="shared" ref="D98:E98" si="85">IF(D14="A",D$73,IF(D14="B",D$74,IF(D14="C",D$75,IF(D14="D",D$76,0))))</f>
        <v>64</v>
      </c>
      <c r="E98" s="47">
        <f t="shared" si="85"/>
        <v>73</v>
      </c>
      <c r="F98" s="47">
        <f t="shared" ref="F98:AM98" si="86">IF(F14="A",F$73,IF(F14="B",F$74,IF(F14="C",F$75,IF(F14="D",F$76,0))))</f>
        <v>72</v>
      </c>
      <c r="G98" s="47">
        <f t="shared" si="86"/>
        <v>72</v>
      </c>
      <c r="H98" s="47">
        <f t="shared" si="86"/>
        <v>72</v>
      </c>
      <c r="I98" s="47">
        <f t="shared" si="86"/>
        <v>0</v>
      </c>
      <c r="J98" s="47">
        <f t="shared" si="86"/>
        <v>83</v>
      </c>
      <c r="K98" s="47">
        <f t="shared" ref="K98" si="87">IF(K14="A",K$73,IF(K14="B",K$74,IF(K14="C",K$75,IF(K14="D",K$76,0))))</f>
        <v>0</v>
      </c>
      <c r="L98" s="47">
        <f t="shared" si="86"/>
        <v>80</v>
      </c>
      <c r="M98" s="47">
        <f t="shared" ref="M98" si="88">IF(M14="A",M$73,IF(M14="B",M$74,IF(M14="C",M$75,IF(M14="D",M$76,0))))</f>
        <v>97</v>
      </c>
      <c r="N98" s="47">
        <f t="shared" si="86"/>
        <v>100</v>
      </c>
      <c r="O98" s="47">
        <f t="shared" si="86"/>
        <v>0</v>
      </c>
      <c r="P98" s="47">
        <f t="shared" si="86"/>
        <v>0</v>
      </c>
      <c r="Q98" s="47">
        <f t="shared" si="86"/>
        <v>83</v>
      </c>
      <c r="R98" s="47">
        <f t="shared" ref="R98" si="89">IF(R14="A",R$73,IF(R14="B",R$74,IF(R14="C",R$75,IF(R14="D",R$76,0))))</f>
        <v>0</v>
      </c>
      <c r="S98" s="47">
        <f t="shared" si="86"/>
        <v>0</v>
      </c>
      <c r="T98" s="47">
        <f t="shared" si="86"/>
        <v>0</v>
      </c>
      <c r="U98" s="47">
        <f t="shared" ref="U98" si="90">IF(U14="A",U$73,IF(U14="B",U$74,IF(U14="C",U$75,IF(U14="D",U$76,0))))</f>
        <v>100</v>
      </c>
      <c r="V98" s="47">
        <f t="shared" si="86"/>
        <v>0</v>
      </c>
      <c r="W98" s="47">
        <f t="shared" si="86"/>
        <v>0</v>
      </c>
      <c r="X98" s="47">
        <f t="shared" si="86"/>
        <v>0</v>
      </c>
      <c r="Y98" s="47">
        <f t="shared" si="86"/>
        <v>0</v>
      </c>
      <c r="Z98" s="47">
        <f t="shared" si="86"/>
        <v>0</v>
      </c>
      <c r="AA98" s="47">
        <f t="shared" si="86"/>
        <v>0</v>
      </c>
      <c r="AB98" s="47">
        <f t="shared" si="86"/>
        <v>0</v>
      </c>
      <c r="AC98" s="47">
        <f t="shared" ref="AC98" si="91">IF(AC14="A",AC$73,IF(AC14="B",AC$74,IF(AC14="C",AC$75,IF(AC14="D",AC$76,0))))</f>
        <v>0</v>
      </c>
      <c r="AD98" s="47">
        <f t="shared" si="86"/>
        <v>0</v>
      </c>
      <c r="AE98" s="47">
        <f t="shared" si="86"/>
        <v>0</v>
      </c>
      <c r="AF98" s="47">
        <f t="shared" si="86"/>
        <v>0</v>
      </c>
      <c r="AG98" s="47">
        <f t="shared" si="86"/>
        <v>0</v>
      </c>
      <c r="AH98" s="47">
        <f t="shared" ref="AH98" si="92">IF(AH14="A",AH$73,IF(AH14="B",AH$74,IF(AH14="C",AH$75,IF(AH14="D",AH$76,0))))</f>
        <v>0</v>
      </c>
      <c r="AI98" s="47">
        <f t="shared" si="86"/>
        <v>0</v>
      </c>
      <c r="AJ98" s="47">
        <f t="shared" si="86"/>
        <v>0</v>
      </c>
      <c r="AK98" s="47">
        <f t="shared" si="86"/>
        <v>0</v>
      </c>
      <c r="AL98" s="47">
        <f t="shared" si="86"/>
        <v>0</v>
      </c>
      <c r="AM98" s="47">
        <f t="shared" si="86"/>
        <v>0</v>
      </c>
      <c r="AN98" s="18"/>
      <c r="AO98" s="18"/>
      <c r="AP98" s="18"/>
      <c r="AQ98" s="18"/>
      <c r="AR98" s="18"/>
    </row>
    <row r="99" spans="1:44" ht="15" x14ac:dyDescent="0.25">
      <c r="A99" s="45" t="str">
        <f t="shared" si="28"/>
        <v>Herremans Bart</v>
      </c>
      <c r="B99" s="45"/>
      <c r="C99" s="46">
        <f t="shared" si="23"/>
        <v>1112</v>
      </c>
      <c r="D99" s="47">
        <f t="shared" ref="D99:E99" si="93">IF(D15="A",D$73,IF(D15="B",D$74,IF(D15="C",D$75,IF(D15="D",D$76,0))))</f>
        <v>0</v>
      </c>
      <c r="E99" s="47">
        <f t="shared" si="93"/>
        <v>65</v>
      </c>
      <c r="F99" s="47">
        <f t="shared" ref="F99:AM99" si="94">IF(F15="A",F$73,IF(F15="B",F$74,IF(F15="C",F$75,IF(F15="D",F$76,0))))</f>
        <v>64</v>
      </c>
      <c r="G99" s="47">
        <f t="shared" si="94"/>
        <v>65</v>
      </c>
      <c r="H99" s="47">
        <f t="shared" si="94"/>
        <v>65</v>
      </c>
      <c r="I99" s="47">
        <f t="shared" si="94"/>
        <v>78</v>
      </c>
      <c r="J99" s="47">
        <f t="shared" si="94"/>
        <v>73</v>
      </c>
      <c r="K99" s="47">
        <f t="shared" ref="K99" si="95">IF(K15="A",K$73,IF(K15="B",K$74,IF(K15="C",K$75,IF(K15="D",K$76,0))))</f>
        <v>75</v>
      </c>
      <c r="L99" s="47">
        <f t="shared" si="94"/>
        <v>78</v>
      </c>
      <c r="M99" s="47">
        <f t="shared" ref="M99" si="96">IF(M15="A",M$73,IF(M15="B",M$74,IF(M15="C",M$75,IF(M15="D",M$76,0))))</f>
        <v>91</v>
      </c>
      <c r="N99" s="47">
        <f t="shared" si="94"/>
        <v>103</v>
      </c>
      <c r="O99" s="47">
        <f t="shared" si="94"/>
        <v>82</v>
      </c>
      <c r="P99" s="47">
        <f t="shared" si="94"/>
        <v>0</v>
      </c>
      <c r="Q99" s="47">
        <f t="shared" si="94"/>
        <v>0</v>
      </c>
      <c r="R99" s="47">
        <f t="shared" ref="R99" si="97">IF(R15="A",R$73,IF(R15="B",R$74,IF(R15="C",R$75,IF(R15="D",R$76,0))))</f>
        <v>94</v>
      </c>
      <c r="S99" s="47">
        <f t="shared" si="94"/>
        <v>87</v>
      </c>
      <c r="T99" s="47">
        <f t="shared" si="94"/>
        <v>92</v>
      </c>
      <c r="U99" s="47">
        <f t="shared" ref="U99" si="98">IF(U15="A",U$73,IF(U15="B",U$74,IF(U15="C",U$75,IF(U15="D",U$76,0))))</f>
        <v>0</v>
      </c>
      <c r="V99" s="47">
        <f t="shared" si="94"/>
        <v>0</v>
      </c>
      <c r="W99" s="47">
        <f t="shared" si="94"/>
        <v>0</v>
      </c>
      <c r="X99" s="47">
        <f t="shared" si="94"/>
        <v>0</v>
      </c>
      <c r="Y99" s="47">
        <f t="shared" si="94"/>
        <v>0</v>
      </c>
      <c r="Z99" s="47">
        <f t="shared" si="94"/>
        <v>0</v>
      </c>
      <c r="AA99" s="47">
        <f t="shared" si="94"/>
        <v>0</v>
      </c>
      <c r="AB99" s="47">
        <f t="shared" si="94"/>
        <v>0</v>
      </c>
      <c r="AC99" s="47">
        <f t="shared" ref="AC99" si="99">IF(AC15="A",AC$73,IF(AC15="B",AC$74,IF(AC15="C",AC$75,IF(AC15="D",AC$76,0))))</f>
        <v>0</v>
      </c>
      <c r="AD99" s="47">
        <f t="shared" si="94"/>
        <v>0</v>
      </c>
      <c r="AE99" s="47">
        <f t="shared" si="94"/>
        <v>0</v>
      </c>
      <c r="AF99" s="47">
        <f t="shared" si="94"/>
        <v>0</v>
      </c>
      <c r="AG99" s="47">
        <f t="shared" si="94"/>
        <v>0</v>
      </c>
      <c r="AH99" s="47">
        <f t="shared" ref="AH99" si="100">IF(AH15="A",AH$73,IF(AH15="B",AH$74,IF(AH15="C",AH$75,IF(AH15="D",AH$76,0))))</f>
        <v>0</v>
      </c>
      <c r="AI99" s="47">
        <f t="shared" si="94"/>
        <v>0</v>
      </c>
      <c r="AJ99" s="47">
        <f t="shared" si="94"/>
        <v>0</v>
      </c>
      <c r="AK99" s="47">
        <f t="shared" si="94"/>
        <v>0</v>
      </c>
      <c r="AL99" s="47">
        <f t="shared" si="94"/>
        <v>0</v>
      </c>
      <c r="AM99" s="47">
        <f t="shared" si="94"/>
        <v>0</v>
      </c>
      <c r="AN99" s="18"/>
      <c r="AO99" s="18"/>
      <c r="AP99" s="18"/>
      <c r="AQ99" s="18"/>
      <c r="AR99" s="18"/>
    </row>
    <row r="100" spans="1:44" ht="15" x14ac:dyDescent="0.25">
      <c r="A100" s="45" t="str">
        <f t="shared" si="28"/>
        <v>Lacroix Filip</v>
      </c>
      <c r="B100" s="45"/>
      <c r="C100" s="46">
        <f t="shared" si="23"/>
        <v>892</v>
      </c>
      <c r="D100" s="47">
        <f t="shared" ref="D100:E100" si="101">IF(D16="A",D$73,IF(D16="B",D$74,IF(D16="C",D$75,IF(D16="D",D$76,0))))</f>
        <v>0</v>
      </c>
      <c r="E100" s="47">
        <f t="shared" si="101"/>
        <v>65</v>
      </c>
      <c r="F100" s="47">
        <f t="shared" ref="F100:AM100" si="102">IF(F16="A",F$73,IF(F16="B",F$74,IF(F16="C",F$75,IF(F16="D",F$76,0))))</f>
        <v>64</v>
      </c>
      <c r="G100" s="47">
        <f t="shared" si="102"/>
        <v>0</v>
      </c>
      <c r="H100" s="47">
        <f t="shared" si="102"/>
        <v>0</v>
      </c>
      <c r="I100" s="47">
        <f t="shared" si="102"/>
        <v>78</v>
      </c>
      <c r="J100" s="47">
        <f t="shared" si="102"/>
        <v>73</v>
      </c>
      <c r="K100" s="47">
        <f t="shared" ref="K100" si="103">IF(K16="A",K$73,IF(K16="B",K$74,IF(K16="C",K$75,IF(K16="D",K$76,0))))</f>
        <v>75</v>
      </c>
      <c r="L100" s="47">
        <f t="shared" si="102"/>
        <v>78</v>
      </c>
      <c r="M100" s="47">
        <f t="shared" ref="M100" si="104">IF(M16="A",M$73,IF(M16="B",M$74,IF(M16="C",M$75,IF(M16="D",M$76,0))))</f>
        <v>0</v>
      </c>
      <c r="N100" s="47">
        <f t="shared" si="102"/>
        <v>103</v>
      </c>
      <c r="O100" s="47">
        <f t="shared" si="102"/>
        <v>82</v>
      </c>
      <c r="P100" s="47">
        <f t="shared" si="102"/>
        <v>0</v>
      </c>
      <c r="Q100" s="47">
        <f t="shared" si="102"/>
        <v>0</v>
      </c>
      <c r="R100" s="47">
        <f t="shared" ref="R100" si="105">IF(R16="A",R$73,IF(R16="B",R$74,IF(R16="C",R$75,IF(R16="D",R$76,0))))</f>
        <v>94</v>
      </c>
      <c r="S100" s="47">
        <f t="shared" si="102"/>
        <v>0</v>
      </c>
      <c r="T100" s="47">
        <f t="shared" si="102"/>
        <v>92</v>
      </c>
      <c r="U100" s="47">
        <f t="shared" ref="U100" si="106">IF(U16="A",U$73,IF(U16="B",U$74,IF(U16="C",U$75,IF(U16="D",U$76,0))))</f>
        <v>88</v>
      </c>
      <c r="V100" s="47">
        <f t="shared" si="102"/>
        <v>0</v>
      </c>
      <c r="W100" s="47">
        <f t="shared" si="102"/>
        <v>0</v>
      </c>
      <c r="X100" s="47">
        <f t="shared" si="102"/>
        <v>0</v>
      </c>
      <c r="Y100" s="47">
        <f t="shared" si="102"/>
        <v>0</v>
      </c>
      <c r="Z100" s="47">
        <f t="shared" si="102"/>
        <v>0</v>
      </c>
      <c r="AA100" s="47">
        <f t="shared" si="102"/>
        <v>0</v>
      </c>
      <c r="AB100" s="47">
        <f t="shared" si="102"/>
        <v>0</v>
      </c>
      <c r="AC100" s="47">
        <f t="shared" ref="AC100" si="107">IF(AC16="A",AC$73,IF(AC16="B",AC$74,IF(AC16="C",AC$75,IF(AC16="D",AC$76,0))))</f>
        <v>0</v>
      </c>
      <c r="AD100" s="47">
        <f t="shared" si="102"/>
        <v>0</v>
      </c>
      <c r="AE100" s="47">
        <f t="shared" si="102"/>
        <v>0</v>
      </c>
      <c r="AF100" s="47">
        <f t="shared" si="102"/>
        <v>0</v>
      </c>
      <c r="AG100" s="47">
        <f t="shared" si="102"/>
        <v>0</v>
      </c>
      <c r="AH100" s="47">
        <f t="shared" ref="AH100" si="108">IF(AH16="A",AH$73,IF(AH16="B",AH$74,IF(AH16="C",AH$75,IF(AH16="D",AH$76,0))))</f>
        <v>0</v>
      </c>
      <c r="AI100" s="47">
        <f t="shared" si="102"/>
        <v>0</v>
      </c>
      <c r="AJ100" s="47">
        <f t="shared" si="102"/>
        <v>0</v>
      </c>
      <c r="AK100" s="47">
        <f t="shared" si="102"/>
        <v>0</v>
      </c>
      <c r="AL100" s="47">
        <f t="shared" si="102"/>
        <v>0</v>
      </c>
      <c r="AM100" s="47">
        <f t="shared" si="102"/>
        <v>0</v>
      </c>
      <c r="AN100" s="18"/>
      <c r="AO100" s="18"/>
      <c r="AP100" s="18"/>
      <c r="AQ100" s="18"/>
      <c r="AR100" s="18"/>
    </row>
    <row r="101" spans="1:44" ht="15" x14ac:dyDescent="0.25">
      <c r="A101" s="45" t="str">
        <f t="shared" si="28"/>
        <v>Lelièvre Alex</v>
      </c>
      <c r="B101" s="45"/>
      <c r="C101" s="46">
        <f t="shared" si="23"/>
        <v>429</v>
      </c>
      <c r="D101" s="47">
        <f t="shared" ref="D101:E101" si="109">IF(D17="A",D$73,IF(D17="B",D$74,IF(D17="C",D$75,IF(D17="D",D$76,0))))</f>
        <v>0</v>
      </c>
      <c r="E101" s="47">
        <f t="shared" si="109"/>
        <v>73</v>
      </c>
      <c r="F101" s="47">
        <f t="shared" ref="F101:AM101" si="110">IF(F17="A",F$73,IF(F17="B",F$74,IF(F17="C",F$75,IF(F17="D",F$76,0))))</f>
        <v>72</v>
      </c>
      <c r="G101" s="47">
        <f t="shared" si="110"/>
        <v>0</v>
      </c>
      <c r="H101" s="47">
        <f t="shared" si="110"/>
        <v>0</v>
      </c>
      <c r="I101" s="47">
        <f t="shared" si="110"/>
        <v>84</v>
      </c>
      <c r="J101" s="47">
        <f t="shared" si="110"/>
        <v>0</v>
      </c>
      <c r="K101" s="47">
        <f t="shared" ref="K101" si="111">IF(K17="A",K$73,IF(K17="B",K$74,IF(K17="C",K$75,IF(K17="D",K$76,0))))</f>
        <v>0</v>
      </c>
      <c r="L101" s="47">
        <f t="shared" si="110"/>
        <v>0</v>
      </c>
      <c r="M101" s="47">
        <f t="shared" ref="M101" si="112">IF(M17="A",M$73,IF(M17="B",M$74,IF(M17="C",M$75,IF(M17="D",M$76,0))))</f>
        <v>0</v>
      </c>
      <c r="N101" s="47">
        <f t="shared" si="110"/>
        <v>0</v>
      </c>
      <c r="O101" s="47">
        <f t="shared" si="110"/>
        <v>0</v>
      </c>
      <c r="P101" s="47">
        <f t="shared" si="110"/>
        <v>0</v>
      </c>
      <c r="Q101" s="47">
        <f t="shared" si="110"/>
        <v>0</v>
      </c>
      <c r="R101" s="47">
        <f t="shared" ref="R101" si="113">IF(R17="A",R$73,IF(R17="B",R$74,IF(R17="C",R$75,IF(R17="D",R$76,0))))</f>
        <v>0</v>
      </c>
      <c r="S101" s="47">
        <f t="shared" si="110"/>
        <v>100</v>
      </c>
      <c r="T101" s="47">
        <f t="shared" si="110"/>
        <v>0</v>
      </c>
      <c r="U101" s="47">
        <f t="shared" ref="U101" si="114">IF(U17="A",U$73,IF(U17="B",U$74,IF(U17="C",U$75,IF(U17="D",U$76,0))))</f>
        <v>100</v>
      </c>
      <c r="V101" s="47">
        <f t="shared" si="110"/>
        <v>0</v>
      </c>
      <c r="W101" s="47">
        <f t="shared" si="110"/>
        <v>0</v>
      </c>
      <c r="X101" s="47">
        <f t="shared" si="110"/>
        <v>0</v>
      </c>
      <c r="Y101" s="47">
        <f t="shared" si="110"/>
        <v>0</v>
      </c>
      <c r="Z101" s="47">
        <f t="shared" si="110"/>
        <v>0</v>
      </c>
      <c r="AA101" s="47">
        <f t="shared" si="110"/>
        <v>0</v>
      </c>
      <c r="AB101" s="47">
        <f t="shared" si="110"/>
        <v>0</v>
      </c>
      <c r="AC101" s="47">
        <f t="shared" ref="AC101" si="115">IF(AC17="A",AC$73,IF(AC17="B",AC$74,IF(AC17="C",AC$75,IF(AC17="D",AC$76,0))))</f>
        <v>0</v>
      </c>
      <c r="AD101" s="47">
        <f t="shared" si="110"/>
        <v>0</v>
      </c>
      <c r="AE101" s="47">
        <f t="shared" si="110"/>
        <v>0</v>
      </c>
      <c r="AF101" s="47">
        <f t="shared" si="110"/>
        <v>0</v>
      </c>
      <c r="AG101" s="47">
        <f t="shared" si="110"/>
        <v>0</v>
      </c>
      <c r="AH101" s="47">
        <f t="shared" ref="AH101" si="116">IF(AH17="A",AH$73,IF(AH17="B",AH$74,IF(AH17="C",AH$75,IF(AH17="D",AH$76,0))))</f>
        <v>0</v>
      </c>
      <c r="AI101" s="47">
        <f t="shared" si="110"/>
        <v>0</v>
      </c>
      <c r="AJ101" s="47">
        <f t="shared" si="110"/>
        <v>0</v>
      </c>
      <c r="AK101" s="47">
        <f t="shared" si="110"/>
        <v>0</v>
      </c>
      <c r="AL101" s="47">
        <f t="shared" si="110"/>
        <v>0</v>
      </c>
      <c r="AM101" s="47">
        <f t="shared" si="110"/>
        <v>0</v>
      </c>
      <c r="AN101" s="18"/>
      <c r="AO101" s="18"/>
      <c r="AP101" s="18"/>
      <c r="AQ101" s="18"/>
      <c r="AR101" s="18"/>
    </row>
    <row r="102" spans="1:44" ht="15" x14ac:dyDescent="0.25">
      <c r="A102" s="45" t="str">
        <f t="shared" si="28"/>
        <v>Lelièvre David</v>
      </c>
      <c r="B102" s="45"/>
      <c r="C102" s="46">
        <f t="shared" si="23"/>
        <v>622</v>
      </c>
      <c r="D102" s="47">
        <f t="shared" ref="D102:E102" si="117">IF(D18="A",D$73,IF(D18="B",D$74,IF(D18="C",D$75,IF(D18="D",D$76,0))))</f>
        <v>0</v>
      </c>
      <c r="E102" s="47">
        <f t="shared" si="117"/>
        <v>0</v>
      </c>
      <c r="F102" s="47">
        <f t="shared" ref="F102:AM102" si="118">IF(F18="A",F$73,IF(F18="B",F$74,IF(F18="C",F$75,IF(F18="D",F$76,0))))</f>
        <v>0</v>
      </c>
      <c r="G102" s="47">
        <f t="shared" si="118"/>
        <v>0</v>
      </c>
      <c r="H102" s="47">
        <f t="shared" si="118"/>
        <v>0</v>
      </c>
      <c r="I102" s="47">
        <f t="shared" si="118"/>
        <v>84</v>
      </c>
      <c r="J102" s="47">
        <f t="shared" si="118"/>
        <v>0</v>
      </c>
      <c r="K102" s="47">
        <f t="shared" ref="K102" si="119">IF(K18="A",K$73,IF(K18="B",K$74,IF(K18="C",K$75,IF(K18="D",K$76,0))))</f>
        <v>75</v>
      </c>
      <c r="L102" s="47">
        <f t="shared" si="118"/>
        <v>78</v>
      </c>
      <c r="M102" s="47">
        <f t="shared" ref="M102" si="120">IF(M18="A",M$73,IF(M18="B",M$74,IF(M18="C",M$75,IF(M18="D",M$76,0))))</f>
        <v>91</v>
      </c>
      <c r="N102" s="47">
        <f t="shared" si="118"/>
        <v>100</v>
      </c>
      <c r="O102" s="47">
        <f t="shared" si="118"/>
        <v>0</v>
      </c>
      <c r="P102" s="47">
        <f t="shared" si="118"/>
        <v>0</v>
      </c>
      <c r="Q102" s="47">
        <f t="shared" si="118"/>
        <v>0</v>
      </c>
      <c r="R102" s="47">
        <f t="shared" ref="R102" si="121">IF(R18="A",R$73,IF(R18="B",R$74,IF(R18="C",R$75,IF(R18="D",R$76,0))))</f>
        <v>94</v>
      </c>
      <c r="S102" s="47">
        <f t="shared" si="118"/>
        <v>100</v>
      </c>
      <c r="T102" s="47">
        <f t="shared" si="118"/>
        <v>0</v>
      </c>
      <c r="U102" s="47">
        <f t="shared" ref="U102" si="122">IF(U18="A",U$73,IF(U18="B",U$74,IF(U18="C",U$75,IF(U18="D",U$76,0))))</f>
        <v>0</v>
      </c>
      <c r="V102" s="47">
        <f t="shared" si="118"/>
        <v>0</v>
      </c>
      <c r="W102" s="47">
        <f t="shared" si="118"/>
        <v>0</v>
      </c>
      <c r="X102" s="47">
        <f t="shared" si="118"/>
        <v>0</v>
      </c>
      <c r="Y102" s="47">
        <f t="shared" si="118"/>
        <v>0</v>
      </c>
      <c r="Z102" s="47">
        <f t="shared" si="118"/>
        <v>0</v>
      </c>
      <c r="AA102" s="47">
        <f t="shared" si="118"/>
        <v>0</v>
      </c>
      <c r="AB102" s="47">
        <f t="shared" si="118"/>
        <v>0</v>
      </c>
      <c r="AC102" s="47">
        <f t="shared" ref="AC102" si="123">IF(AC18="A",AC$73,IF(AC18="B",AC$74,IF(AC18="C",AC$75,IF(AC18="D",AC$76,0))))</f>
        <v>0</v>
      </c>
      <c r="AD102" s="47">
        <f t="shared" si="118"/>
        <v>0</v>
      </c>
      <c r="AE102" s="47">
        <f t="shared" si="118"/>
        <v>0</v>
      </c>
      <c r="AF102" s="47">
        <f t="shared" si="118"/>
        <v>0</v>
      </c>
      <c r="AG102" s="47">
        <f t="shared" si="118"/>
        <v>0</v>
      </c>
      <c r="AH102" s="47">
        <f t="shared" ref="AH102" si="124">IF(AH18="A",AH$73,IF(AH18="B",AH$74,IF(AH18="C",AH$75,IF(AH18="D",AH$76,0))))</f>
        <v>0</v>
      </c>
      <c r="AI102" s="47">
        <f t="shared" si="118"/>
        <v>0</v>
      </c>
      <c r="AJ102" s="47">
        <f t="shared" si="118"/>
        <v>0</v>
      </c>
      <c r="AK102" s="47">
        <f t="shared" si="118"/>
        <v>0</v>
      </c>
      <c r="AL102" s="47">
        <f t="shared" si="118"/>
        <v>0</v>
      </c>
      <c r="AM102" s="47">
        <f t="shared" si="118"/>
        <v>0</v>
      </c>
      <c r="AN102" s="18"/>
      <c r="AO102" s="18"/>
      <c r="AP102" s="18"/>
      <c r="AQ102" s="18"/>
      <c r="AR102" s="18"/>
    </row>
    <row r="103" spans="1:44" ht="15" x14ac:dyDescent="0.25">
      <c r="A103" s="45" t="str">
        <f t="shared" si="28"/>
        <v>Lelièvre Noël</v>
      </c>
      <c r="B103" s="45"/>
      <c r="C103" s="46">
        <f t="shared" si="23"/>
        <v>763</v>
      </c>
      <c r="D103" s="47">
        <f t="shared" ref="D103:E103" si="125">IF(D19="A",D$73,IF(D19="B",D$74,IF(D19="C",D$75,IF(D19="D",D$76,0))))</f>
        <v>64</v>
      </c>
      <c r="E103" s="47">
        <f t="shared" si="125"/>
        <v>65</v>
      </c>
      <c r="F103" s="47">
        <f t="shared" ref="F103:AM103" si="126">IF(F19="A",F$73,IF(F19="B",F$74,IF(F19="C",F$75,IF(F19="D",F$76,0))))</f>
        <v>0</v>
      </c>
      <c r="G103" s="47">
        <f t="shared" si="126"/>
        <v>65</v>
      </c>
      <c r="H103" s="47">
        <f t="shared" si="126"/>
        <v>65</v>
      </c>
      <c r="I103" s="47">
        <f t="shared" si="126"/>
        <v>78</v>
      </c>
      <c r="J103" s="47">
        <f t="shared" si="126"/>
        <v>0</v>
      </c>
      <c r="K103" s="47">
        <f t="shared" ref="K103" si="127">IF(K19="A",K$73,IF(K19="B",K$74,IF(K19="C",K$75,IF(K19="D",K$76,0))))</f>
        <v>75</v>
      </c>
      <c r="L103" s="47">
        <f t="shared" si="126"/>
        <v>78</v>
      </c>
      <c r="M103" s="47">
        <f t="shared" ref="M103" si="128">IF(M19="A",M$73,IF(M19="B",M$74,IF(M19="C",M$75,IF(M19="D",M$76,0))))</f>
        <v>91</v>
      </c>
      <c r="N103" s="47">
        <f t="shared" si="126"/>
        <v>0</v>
      </c>
      <c r="O103" s="47">
        <f t="shared" si="126"/>
        <v>0</v>
      </c>
      <c r="P103" s="47">
        <f t="shared" si="126"/>
        <v>0</v>
      </c>
      <c r="Q103" s="47">
        <f t="shared" si="126"/>
        <v>0</v>
      </c>
      <c r="R103" s="47">
        <f t="shared" ref="R103" si="129">IF(R19="A",R$73,IF(R19="B",R$74,IF(R19="C",R$75,IF(R19="D",R$76,0))))</f>
        <v>94</v>
      </c>
      <c r="S103" s="47">
        <f t="shared" si="126"/>
        <v>0</v>
      </c>
      <c r="T103" s="47">
        <f t="shared" si="126"/>
        <v>0</v>
      </c>
      <c r="U103" s="47">
        <f t="shared" ref="U103" si="130">IF(U19="A",U$73,IF(U19="B",U$74,IF(U19="C",U$75,IF(U19="D",U$76,0))))</f>
        <v>88</v>
      </c>
      <c r="V103" s="47">
        <f t="shared" si="126"/>
        <v>0</v>
      </c>
      <c r="W103" s="47">
        <f t="shared" si="126"/>
        <v>0</v>
      </c>
      <c r="X103" s="47">
        <f t="shared" si="126"/>
        <v>0</v>
      </c>
      <c r="Y103" s="47">
        <f t="shared" si="126"/>
        <v>0</v>
      </c>
      <c r="Z103" s="47">
        <f t="shared" si="126"/>
        <v>0</v>
      </c>
      <c r="AA103" s="47">
        <f t="shared" si="126"/>
        <v>0</v>
      </c>
      <c r="AB103" s="47">
        <f t="shared" si="126"/>
        <v>0</v>
      </c>
      <c r="AC103" s="47">
        <f t="shared" ref="AC103" si="131">IF(AC19="A",AC$73,IF(AC19="B",AC$74,IF(AC19="C",AC$75,IF(AC19="D",AC$76,0))))</f>
        <v>0</v>
      </c>
      <c r="AD103" s="47">
        <f t="shared" si="126"/>
        <v>0</v>
      </c>
      <c r="AE103" s="47">
        <f t="shared" si="126"/>
        <v>0</v>
      </c>
      <c r="AF103" s="47">
        <f t="shared" si="126"/>
        <v>0</v>
      </c>
      <c r="AG103" s="47">
        <f t="shared" si="126"/>
        <v>0</v>
      </c>
      <c r="AH103" s="47">
        <f t="shared" ref="AH103" si="132">IF(AH19="A",AH$73,IF(AH19="B",AH$74,IF(AH19="C",AH$75,IF(AH19="D",AH$76,0))))</f>
        <v>0</v>
      </c>
      <c r="AI103" s="47">
        <f t="shared" si="126"/>
        <v>0</v>
      </c>
      <c r="AJ103" s="47">
        <f t="shared" si="126"/>
        <v>0</v>
      </c>
      <c r="AK103" s="47">
        <f t="shared" si="126"/>
        <v>0</v>
      </c>
      <c r="AL103" s="47">
        <f t="shared" si="126"/>
        <v>0</v>
      </c>
      <c r="AM103" s="47">
        <f t="shared" si="126"/>
        <v>0</v>
      </c>
      <c r="AN103" s="18"/>
      <c r="AO103" s="18"/>
      <c r="AP103" s="18"/>
      <c r="AQ103" s="18"/>
      <c r="AR103" s="18"/>
    </row>
    <row r="104" spans="1:44" ht="15" x14ac:dyDescent="0.25">
      <c r="A104" s="45" t="str">
        <f t="shared" si="28"/>
        <v>Luyckx Sophie</v>
      </c>
      <c r="B104" s="45"/>
      <c r="C104" s="46">
        <f t="shared" si="23"/>
        <v>150</v>
      </c>
      <c r="D104" s="47">
        <f t="shared" ref="D104:E104" si="133">IF(D20="A",D$73,IF(D20="B",D$74,IF(D20="C",D$75,IF(D20="D",D$76,0))))</f>
        <v>0</v>
      </c>
      <c r="E104" s="47">
        <f t="shared" si="133"/>
        <v>0</v>
      </c>
      <c r="F104" s="47">
        <f t="shared" ref="F104:AM104" si="134">IF(F20="A",F$73,IF(F20="B",F$74,IF(F20="C",F$75,IF(F20="D",F$76,0))))</f>
        <v>72</v>
      </c>
      <c r="G104" s="47">
        <f t="shared" si="134"/>
        <v>0</v>
      </c>
      <c r="H104" s="47">
        <f t="shared" si="134"/>
        <v>0</v>
      </c>
      <c r="I104" s="47">
        <f t="shared" si="134"/>
        <v>78</v>
      </c>
      <c r="J104" s="47">
        <f t="shared" si="134"/>
        <v>0</v>
      </c>
      <c r="K104" s="47">
        <f t="shared" ref="K104" si="135">IF(K20="A",K$73,IF(K20="B",K$74,IF(K20="C",K$75,IF(K20="D",K$76,0))))</f>
        <v>0</v>
      </c>
      <c r="L104" s="47">
        <f t="shared" si="134"/>
        <v>0</v>
      </c>
      <c r="M104" s="47">
        <f t="shared" ref="M104" si="136">IF(M20="A",M$73,IF(M20="B",M$74,IF(M20="C",M$75,IF(M20="D",M$76,0))))</f>
        <v>0</v>
      </c>
      <c r="N104" s="47">
        <f t="shared" si="134"/>
        <v>0</v>
      </c>
      <c r="O104" s="47">
        <f t="shared" si="134"/>
        <v>0</v>
      </c>
      <c r="P104" s="47">
        <f t="shared" si="134"/>
        <v>0</v>
      </c>
      <c r="Q104" s="47">
        <f t="shared" si="134"/>
        <v>0</v>
      </c>
      <c r="R104" s="47">
        <f t="shared" ref="R104" si="137">IF(R20="A",R$73,IF(R20="B",R$74,IF(R20="C",R$75,IF(R20="D",R$76,0))))</f>
        <v>0</v>
      </c>
      <c r="S104" s="47">
        <f t="shared" si="134"/>
        <v>0</v>
      </c>
      <c r="T104" s="47">
        <f t="shared" si="134"/>
        <v>0</v>
      </c>
      <c r="U104" s="47">
        <f t="shared" ref="U104" si="138">IF(U20="A",U$73,IF(U20="B",U$74,IF(U20="C",U$75,IF(U20="D",U$76,0))))</f>
        <v>0</v>
      </c>
      <c r="V104" s="47">
        <f t="shared" si="134"/>
        <v>0</v>
      </c>
      <c r="W104" s="47">
        <f t="shared" si="134"/>
        <v>0</v>
      </c>
      <c r="X104" s="47">
        <f t="shared" si="134"/>
        <v>0</v>
      </c>
      <c r="Y104" s="47">
        <f t="shared" si="134"/>
        <v>0</v>
      </c>
      <c r="Z104" s="47">
        <f t="shared" si="134"/>
        <v>0</v>
      </c>
      <c r="AA104" s="47">
        <f t="shared" si="134"/>
        <v>0</v>
      </c>
      <c r="AB104" s="47">
        <f t="shared" si="134"/>
        <v>0</v>
      </c>
      <c r="AC104" s="47">
        <f t="shared" ref="AC104" si="139">IF(AC20="A",AC$73,IF(AC20="B",AC$74,IF(AC20="C",AC$75,IF(AC20="D",AC$76,0))))</f>
        <v>0</v>
      </c>
      <c r="AD104" s="47">
        <f t="shared" si="134"/>
        <v>0</v>
      </c>
      <c r="AE104" s="47">
        <f t="shared" si="134"/>
        <v>0</v>
      </c>
      <c r="AF104" s="47">
        <f t="shared" si="134"/>
        <v>0</v>
      </c>
      <c r="AG104" s="47">
        <f t="shared" si="134"/>
        <v>0</v>
      </c>
      <c r="AH104" s="47">
        <f t="shared" ref="AH104" si="140">IF(AH20="A",AH$73,IF(AH20="B",AH$74,IF(AH20="C",AH$75,IF(AH20="D",AH$76,0))))</f>
        <v>0</v>
      </c>
      <c r="AI104" s="47">
        <f t="shared" si="134"/>
        <v>0</v>
      </c>
      <c r="AJ104" s="47">
        <f t="shared" si="134"/>
        <v>0</v>
      </c>
      <c r="AK104" s="47">
        <f t="shared" si="134"/>
        <v>0</v>
      </c>
      <c r="AL104" s="47">
        <f t="shared" si="134"/>
        <v>0</v>
      </c>
      <c r="AM104" s="47">
        <f t="shared" si="134"/>
        <v>0</v>
      </c>
      <c r="AN104" s="18"/>
      <c r="AO104" s="18"/>
      <c r="AP104" s="18"/>
      <c r="AQ104" s="18"/>
      <c r="AR104" s="18"/>
    </row>
    <row r="105" spans="1:44" ht="15" x14ac:dyDescent="0.25">
      <c r="A105" s="45" t="str">
        <f t="shared" si="28"/>
        <v>Meys Jozef</v>
      </c>
      <c r="B105" s="45"/>
      <c r="C105" s="46">
        <f t="shared" si="23"/>
        <v>945</v>
      </c>
      <c r="D105" s="47">
        <f t="shared" ref="D105:E105" si="141">IF(D21="A",D$73,IF(D21="B",D$74,IF(D21="C",D$75,IF(D21="D",D$76,0))))</f>
        <v>64</v>
      </c>
      <c r="E105" s="47">
        <f t="shared" si="141"/>
        <v>65</v>
      </c>
      <c r="F105" s="47">
        <f t="shared" ref="F105:AM105" si="142">IF(F21="A",F$73,IF(F21="B",F$74,IF(F21="C",F$75,IF(F21="D",F$76,0))))</f>
        <v>64</v>
      </c>
      <c r="G105" s="47">
        <f t="shared" si="142"/>
        <v>65</v>
      </c>
      <c r="H105" s="47">
        <f t="shared" si="142"/>
        <v>0</v>
      </c>
      <c r="I105" s="47">
        <f t="shared" si="142"/>
        <v>78</v>
      </c>
      <c r="J105" s="47">
        <f t="shared" si="142"/>
        <v>73</v>
      </c>
      <c r="K105" s="47">
        <f t="shared" ref="K105" si="143">IF(K21="A",K$73,IF(K21="B",K$74,IF(K21="C",K$75,IF(K21="D",K$76,0))))</f>
        <v>0</v>
      </c>
      <c r="L105" s="47">
        <f t="shared" si="142"/>
        <v>78</v>
      </c>
      <c r="M105" s="47">
        <f t="shared" ref="M105" si="144">IF(M21="A",M$73,IF(M21="B",M$74,IF(M21="C",M$75,IF(M21="D",M$76,0))))</f>
        <v>91</v>
      </c>
      <c r="N105" s="47">
        <f t="shared" si="142"/>
        <v>103</v>
      </c>
      <c r="O105" s="47">
        <f t="shared" si="142"/>
        <v>0</v>
      </c>
      <c r="P105" s="47">
        <f t="shared" si="142"/>
        <v>0</v>
      </c>
      <c r="Q105" s="47">
        <f t="shared" si="142"/>
        <v>83</v>
      </c>
      <c r="R105" s="47">
        <f t="shared" ref="R105" si="145">IF(R21="A",R$73,IF(R21="B",R$74,IF(R21="C",R$75,IF(R21="D",R$76,0))))</f>
        <v>94</v>
      </c>
      <c r="S105" s="47">
        <f t="shared" si="142"/>
        <v>87</v>
      </c>
      <c r="T105" s="47">
        <f t="shared" si="142"/>
        <v>0</v>
      </c>
      <c r="U105" s="47">
        <f t="shared" ref="U105" si="146">IF(U21="A",U$73,IF(U21="B",U$74,IF(U21="C",U$75,IF(U21="D",U$76,0))))</f>
        <v>0</v>
      </c>
      <c r="V105" s="47">
        <f t="shared" si="142"/>
        <v>0</v>
      </c>
      <c r="W105" s="47">
        <f t="shared" si="142"/>
        <v>0</v>
      </c>
      <c r="X105" s="47">
        <f t="shared" si="142"/>
        <v>0</v>
      </c>
      <c r="Y105" s="47">
        <f t="shared" si="142"/>
        <v>0</v>
      </c>
      <c r="Z105" s="47">
        <f t="shared" si="142"/>
        <v>0</v>
      </c>
      <c r="AA105" s="47">
        <f t="shared" si="142"/>
        <v>0</v>
      </c>
      <c r="AB105" s="47">
        <f t="shared" si="142"/>
        <v>0</v>
      </c>
      <c r="AC105" s="47">
        <f t="shared" ref="AC105" si="147">IF(AC21="A",AC$73,IF(AC21="B",AC$74,IF(AC21="C",AC$75,IF(AC21="D",AC$76,0))))</f>
        <v>0</v>
      </c>
      <c r="AD105" s="47">
        <f t="shared" si="142"/>
        <v>0</v>
      </c>
      <c r="AE105" s="47">
        <f t="shared" si="142"/>
        <v>0</v>
      </c>
      <c r="AF105" s="47">
        <f t="shared" si="142"/>
        <v>0</v>
      </c>
      <c r="AG105" s="47">
        <f t="shared" si="142"/>
        <v>0</v>
      </c>
      <c r="AH105" s="47">
        <f t="shared" ref="AH105" si="148">IF(AH21="A",AH$73,IF(AH21="B",AH$74,IF(AH21="C",AH$75,IF(AH21="D",AH$76,0))))</f>
        <v>0</v>
      </c>
      <c r="AI105" s="47">
        <f t="shared" si="142"/>
        <v>0</v>
      </c>
      <c r="AJ105" s="47">
        <f t="shared" si="142"/>
        <v>0</v>
      </c>
      <c r="AK105" s="47">
        <f t="shared" si="142"/>
        <v>0</v>
      </c>
      <c r="AL105" s="47">
        <f t="shared" si="142"/>
        <v>0</v>
      </c>
      <c r="AM105" s="47">
        <f t="shared" si="142"/>
        <v>0</v>
      </c>
      <c r="AN105" s="18"/>
      <c r="AO105" s="18"/>
      <c r="AP105" s="18"/>
      <c r="AQ105" s="18"/>
      <c r="AR105" s="18"/>
    </row>
    <row r="106" spans="1:44" ht="15" x14ac:dyDescent="0.25">
      <c r="A106" s="45" t="str">
        <f t="shared" si="28"/>
        <v>Mievis Jan</v>
      </c>
      <c r="B106" s="45"/>
      <c r="C106" s="46">
        <f t="shared" si="23"/>
        <v>169</v>
      </c>
      <c r="D106" s="47">
        <f t="shared" ref="D106:E106" si="149">IF(D22="A",D$73,IF(D22="B",D$74,IF(D22="C",D$75,IF(D22="D",D$76,0))))</f>
        <v>0</v>
      </c>
      <c r="E106" s="47">
        <f t="shared" si="149"/>
        <v>0</v>
      </c>
      <c r="F106" s="47">
        <f t="shared" ref="F106:AM106" si="150">IF(F22="A",F$73,IF(F22="B",F$74,IF(F22="C",F$75,IF(F22="D",F$76,0))))</f>
        <v>0</v>
      </c>
      <c r="G106" s="47">
        <f t="shared" si="150"/>
        <v>72</v>
      </c>
      <c r="H106" s="47">
        <f t="shared" si="150"/>
        <v>0</v>
      </c>
      <c r="I106" s="47">
        <f t="shared" si="150"/>
        <v>0</v>
      </c>
      <c r="J106" s="47">
        <f t="shared" si="150"/>
        <v>0</v>
      </c>
      <c r="K106" s="47">
        <f t="shared" ref="K106" si="151">IF(K22="A",K$73,IF(K22="B",K$74,IF(K22="C",K$75,IF(K22="D",K$76,0))))</f>
        <v>0</v>
      </c>
      <c r="L106" s="47">
        <f t="shared" si="150"/>
        <v>0</v>
      </c>
      <c r="M106" s="47">
        <f t="shared" ref="M106" si="152">IF(M22="A",M$73,IF(M22="B",M$74,IF(M22="C",M$75,IF(M22="D",M$76,0))))</f>
        <v>97</v>
      </c>
      <c r="N106" s="47">
        <f t="shared" si="150"/>
        <v>0</v>
      </c>
      <c r="O106" s="47">
        <f t="shared" si="150"/>
        <v>0</v>
      </c>
      <c r="P106" s="47">
        <f t="shared" si="150"/>
        <v>0</v>
      </c>
      <c r="Q106" s="47">
        <f t="shared" si="150"/>
        <v>0</v>
      </c>
      <c r="R106" s="47">
        <f t="shared" ref="R106" si="153">IF(R22="A",R$73,IF(R22="B",R$74,IF(R22="C",R$75,IF(R22="D",R$76,0))))</f>
        <v>0</v>
      </c>
      <c r="S106" s="47">
        <f t="shared" si="150"/>
        <v>0</v>
      </c>
      <c r="T106" s="47">
        <f t="shared" si="150"/>
        <v>0</v>
      </c>
      <c r="U106" s="47">
        <f t="shared" ref="U106" si="154">IF(U22="A",U$73,IF(U22="B",U$74,IF(U22="C",U$75,IF(U22="D",U$76,0))))</f>
        <v>0</v>
      </c>
      <c r="V106" s="47">
        <f t="shared" si="150"/>
        <v>0</v>
      </c>
      <c r="W106" s="47">
        <f t="shared" si="150"/>
        <v>0</v>
      </c>
      <c r="X106" s="47">
        <f t="shared" si="150"/>
        <v>0</v>
      </c>
      <c r="Y106" s="47">
        <f t="shared" si="150"/>
        <v>0</v>
      </c>
      <c r="Z106" s="47">
        <f t="shared" si="150"/>
        <v>0</v>
      </c>
      <c r="AA106" s="47">
        <f t="shared" si="150"/>
        <v>0</v>
      </c>
      <c r="AB106" s="47">
        <f t="shared" si="150"/>
        <v>0</v>
      </c>
      <c r="AC106" s="47">
        <f t="shared" ref="AC106" si="155">IF(AC22="A",AC$73,IF(AC22="B",AC$74,IF(AC22="C",AC$75,IF(AC22="D",AC$76,0))))</f>
        <v>0</v>
      </c>
      <c r="AD106" s="47">
        <f t="shared" si="150"/>
        <v>0</v>
      </c>
      <c r="AE106" s="47">
        <f t="shared" si="150"/>
        <v>0</v>
      </c>
      <c r="AF106" s="47">
        <f t="shared" si="150"/>
        <v>0</v>
      </c>
      <c r="AG106" s="47">
        <f t="shared" si="150"/>
        <v>0</v>
      </c>
      <c r="AH106" s="47">
        <f t="shared" ref="AH106" si="156">IF(AH22="A",AH$73,IF(AH22="B",AH$74,IF(AH22="C",AH$75,IF(AH22="D",AH$76,0))))</f>
        <v>0</v>
      </c>
      <c r="AI106" s="47">
        <f t="shared" si="150"/>
        <v>0</v>
      </c>
      <c r="AJ106" s="47">
        <f t="shared" si="150"/>
        <v>0</v>
      </c>
      <c r="AK106" s="47">
        <f t="shared" si="150"/>
        <v>0</v>
      </c>
      <c r="AL106" s="47">
        <f t="shared" si="150"/>
        <v>0</v>
      </c>
      <c r="AM106" s="47">
        <f t="shared" si="150"/>
        <v>0</v>
      </c>
      <c r="AN106" s="18"/>
      <c r="AO106" s="18"/>
      <c r="AP106" s="18"/>
      <c r="AQ106" s="18"/>
      <c r="AR106" s="18"/>
    </row>
    <row r="107" spans="1:44" ht="15" x14ac:dyDescent="0.25">
      <c r="A107" s="45" t="str">
        <f t="shared" si="28"/>
        <v>Nagels Stefaan</v>
      </c>
      <c r="B107" s="45"/>
      <c r="C107" s="46">
        <f t="shared" si="23"/>
        <v>1097</v>
      </c>
      <c r="D107" s="47">
        <f t="shared" ref="D107:E107" si="157">IF(D23="A",D$73,IF(D23="B",D$74,IF(D23="C",D$75,IF(D23="D",D$76,0))))</f>
        <v>64</v>
      </c>
      <c r="E107" s="47">
        <f t="shared" si="157"/>
        <v>65</v>
      </c>
      <c r="F107" s="47">
        <f t="shared" ref="F107:AM107" si="158">IF(F23="A",F$73,IF(F23="B",F$74,IF(F23="C",F$75,IF(F23="D",F$76,0))))</f>
        <v>64</v>
      </c>
      <c r="G107" s="47">
        <f t="shared" si="158"/>
        <v>65</v>
      </c>
      <c r="H107" s="47">
        <f t="shared" si="158"/>
        <v>65</v>
      </c>
      <c r="I107" s="47">
        <f t="shared" si="158"/>
        <v>78</v>
      </c>
      <c r="J107" s="47">
        <f t="shared" si="158"/>
        <v>0</v>
      </c>
      <c r="K107" s="47">
        <f t="shared" ref="K107" si="159">IF(K23="A",K$73,IF(K23="B",K$74,IF(K23="C",K$75,IF(K23="D",K$76,0))))</f>
        <v>75</v>
      </c>
      <c r="L107" s="47">
        <f t="shared" si="158"/>
        <v>78</v>
      </c>
      <c r="M107" s="47">
        <f t="shared" ref="M107" si="160">IF(M23="A",M$73,IF(M23="B",M$74,IF(M23="C",M$75,IF(M23="D",M$76,0))))</f>
        <v>91</v>
      </c>
      <c r="N107" s="47">
        <f t="shared" si="158"/>
        <v>103</v>
      </c>
      <c r="O107" s="47">
        <f t="shared" si="158"/>
        <v>82</v>
      </c>
      <c r="P107" s="47">
        <f t="shared" si="158"/>
        <v>0</v>
      </c>
      <c r="Q107" s="47">
        <f t="shared" si="158"/>
        <v>0</v>
      </c>
      <c r="R107" s="47">
        <f t="shared" ref="R107" si="161">IF(R23="A",R$73,IF(R23="B",R$74,IF(R23="C",R$75,IF(R23="D",R$76,0))))</f>
        <v>0</v>
      </c>
      <c r="S107" s="47">
        <f t="shared" si="158"/>
        <v>87</v>
      </c>
      <c r="T107" s="47">
        <f t="shared" si="158"/>
        <v>92</v>
      </c>
      <c r="U107" s="47">
        <f t="shared" ref="U107" si="162">IF(U23="A",U$73,IF(U23="B",U$74,IF(U23="C",U$75,IF(U23="D",U$76,0))))</f>
        <v>88</v>
      </c>
      <c r="V107" s="47">
        <f t="shared" si="158"/>
        <v>0</v>
      </c>
      <c r="W107" s="47">
        <f t="shared" si="158"/>
        <v>0</v>
      </c>
      <c r="X107" s="47">
        <f t="shared" si="158"/>
        <v>0</v>
      </c>
      <c r="Y107" s="47">
        <f t="shared" si="158"/>
        <v>0</v>
      </c>
      <c r="Z107" s="47">
        <f t="shared" si="158"/>
        <v>0</v>
      </c>
      <c r="AA107" s="47">
        <f t="shared" si="158"/>
        <v>0</v>
      </c>
      <c r="AB107" s="47">
        <f t="shared" si="158"/>
        <v>0</v>
      </c>
      <c r="AC107" s="47">
        <f t="shared" ref="AC107" si="163">IF(AC23="A",AC$73,IF(AC23="B",AC$74,IF(AC23="C",AC$75,IF(AC23="D",AC$76,0))))</f>
        <v>0</v>
      </c>
      <c r="AD107" s="47">
        <f t="shared" si="158"/>
        <v>0</v>
      </c>
      <c r="AE107" s="47">
        <f t="shared" si="158"/>
        <v>0</v>
      </c>
      <c r="AF107" s="47">
        <f t="shared" si="158"/>
        <v>0</v>
      </c>
      <c r="AG107" s="47">
        <f t="shared" si="158"/>
        <v>0</v>
      </c>
      <c r="AH107" s="47">
        <f t="shared" ref="AH107" si="164">IF(AH23="A",AH$73,IF(AH23="B",AH$74,IF(AH23="C",AH$75,IF(AH23="D",AH$76,0))))</f>
        <v>0</v>
      </c>
      <c r="AI107" s="47">
        <f t="shared" si="158"/>
        <v>0</v>
      </c>
      <c r="AJ107" s="47">
        <f t="shared" si="158"/>
        <v>0</v>
      </c>
      <c r="AK107" s="47">
        <f t="shared" si="158"/>
        <v>0</v>
      </c>
      <c r="AL107" s="47">
        <f t="shared" si="158"/>
        <v>0</v>
      </c>
      <c r="AM107" s="47">
        <f t="shared" si="158"/>
        <v>0</v>
      </c>
      <c r="AN107" s="18"/>
      <c r="AO107" s="18"/>
      <c r="AP107" s="18"/>
      <c r="AQ107" s="18"/>
      <c r="AR107" s="18"/>
    </row>
    <row r="108" spans="1:44" ht="15" x14ac:dyDescent="0.25">
      <c r="A108" s="45" t="str">
        <f t="shared" si="28"/>
        <v>Omloop Sven</v>
      </c>
      <c r="B108" s="45"/>
      <c r="C108" s="46">
        <f t="shared" si="23"/>
        <v>463</v>
      </c>
      <c r="D108" s="47">
        <f t="shared" ref="D108:E108" si="165">IF(D24="A",D$73,IF(D24="B",D$74,IF(D24="C",D$75,IF(D24="D",D$76,0))))</f>
        <v>64</v>
      </c>
      <c r="E108" s="47">
        <f t="shared" si="165"/>
        <v>73</v>
      </c>
      <c r="F108" s="47">
        <f t="shared" ref="F108:AM108" si="166">IF(F24="A",F$73,IF(F24="B",F$74,IF(F24="C",F$75,IF(F24="D",F$76,0))))</f>
        <v>72</v>
      </c>
      <c r="G108" s="47">
        <f t="shared" si="166"/>
        <v>72</v>
      </c>
      <c r="H108" s="47">
        <f t="shared" si="166"/>
        <v>0</v>
      </c>
      <c r="I108" s="47">
        <f t="shared" si="166"/>
        <v>0</v>
      </c>
      <c r="J108" s="47">
        <f t="shared" si="166"/>
        <v>0</v>
      </c>
      <c r="K108" s="47">
        <f t="shared" ref="K108" si="167">IF(K24="A",K$73,IF(K24="B",K$74,IF(K24="C",K$75,IF(K24="D",K$76,0))))</f>
        <v>0</v>
      </c>
      <c r="L108" s="47">
        <f t="shared" si="166"/>
        <v>0</v>
      </c>
      <c r="M108" s="47">
        <f t="shared" ref="M108" si="168">IF(M24="A",M$73,IF(M24="B",M$74,IF(M24="C",M$75,IF(M24="D",M$76,0))))</f>
        <v>0</v>
      </c>
      <c r="N108" s="47">
        <f t="shared" si="166"/>
        <v>0</v>
      </c>
      <c r="O108" s="47">
        <f t="shared" si="166"/>
        <v>82</v>
      </c>
      <c r="P108" s="47">
        <f t="shared" si="166"/>
        <v>0</v>
      </c>
      <c r="Q108" s="47">
        <f t="shared" si="166"/>
        <v>0</v>
      </c>
      <c r="R108" s="47">
        <f t="shared" ref="R108" si="169">IF(R24="A",R$73,IF(R24="B",R$74,IF(R24="C",R$75,IF(R24="D",R$76,0))))</f>
        <v>0</v>
      </c>
      <c r="S108" s="47">
        <f t="shared" si="166"/>
        <v>100</v>
      </c>
      <c r="T108" s="47">
        <f t="shared" si="166"/>
        <v>0</v>
      </c>
      <c r="U108" s="47">
        <f t="shared" ref="U108" si="170">IF(U24="A",U$73,IF(U24="B",U$74,IF(U24="C",U$75,IF(U24="D",U$76,0))))</f>
        <v>0</v>
      </c>
      <c r="V108" s="47">
        <f t="shared" si="166"/>
        <v>0</v>
      </c>
      <c r="W108" s="47">
        <f t="shared" si="166"/>
        <v>0</v>
      </c>
      <c r="X108" s="47">
        <f t="shared" si="166"/>
        <v>0</v>
      </c>
      <c r="Y108" s="47">
        <f t="shared" si="166"/>
        <v>0</v>
      </c>
      <c r="Z108" s="47">
        <f t="shared" si="166"/>
        <v>0</v>
      </c>
      <c r="AA108" s="47">
        <f t="shared" si="166"/>
        <v>0</v>
      </c>
      <c r="AB108" s="47">
        <f t="shared" si="166"/>
        <v>0</v>
      </c>
      <c r="AC108" s="47">
        <f t="shared" ref="AC108" si="171">IF(AC24="A",AC$73,IF(AC24="B",AC$74,IF(AC24="C",AC$75,IF(AC24="D",AC$76,0))))</f>
        <v>0</v>
      </c>
      <c r="AD108" s="47">
        <f t="shared" si="166"/>
        <v>0</v>
      </c>
      <c r="AE108" s="47">
        <f t="shared" si="166"/>
        <v>0</v>
      </c>
      <c r="AF108" s="47">
        <f t="shared" si="166"/>
        <v>0</v>
      </c>
      <c r="AG108" s="47">
        <f t="shared" si="166"/>
        <v>0</v>
      </c>
      <c r="AH108" s="47">
        <f t="shared" ref="AH108" si="172">IF(AH24="A",AH$73,IF(AH24="B",AH$74,IF(AH24="C",AH$75,IF(AH24="D",AH$76,0))))</f>
        <v>0</v>
      </c>
      <c r="AI108" s="47">
        <f t="shared" si="166"/>
        <v>0</v>
      </c>
      <c r="AJ108" s="47">
        <f t="shared" si="166"/>
        <v>0</v>
      </c>
      <c r="AK108" s="47">
        <f t="shared" si="166"/>
        <v>0</v>
      </c>
      <c r="AL108" s="47">
        <f t="shared" si="166"/>
        <v>0</v>
      </c>
      <c r="AM108" s="47">
        <f t="shared" si="166"/>
        <v>0</v>
      </c>
      <c r="AN108" s="18"/>
      <c r="AO108" s="18"/>
      <c r="AP108" s="18"/>
      <c r="AQ108" s="18"/>
      <c r="AR108" s="18"/>
    </row>
    <row r="109" spans="1:44" ht="15" x14ac:dyDescent="0.25">
      <c r="A109" s="45" t="str">
        <f t="shared" si="28"/>
        <v>Paulus Jean-Marie</v>
      </c>
      <c r="B109" s="45"/>
      <c r="C109" s="46">
        <f t="shared" si="23"/>
        <v>529</v>
      </c>
      <c r="D109" s="47">
        <f t="shared" ref="D109:E109" si="173">IF(D25="A",D$73,IF(D25="B",D$74,IF(D25="C",D$75,IF(D25="D",D$76,0))))</f>
        <v>64</v>
      </c>
      <c r="E109" s="47">
        <f t="shared" si="173"/>
        <v>73</v>
      </c>
      <c r="F109" s="47">
        <f t="shared" ref="F109:AM109" si="174">IF(F25="A",F$73,IF(F25="B",F$74,IF(F25="C",F$75,IF(F25="D",F$76,0))))</f>
        <v>0</v>
      </c>
      <c r="G109" s="47">
        <f t="shared" si="174"/>
        <v>72</v>
      </c>
      <c r="H109" s="47">
        <f t="shared" si="174"/>
        <v>65</v>
      </c>
      <c r="I109" s="47">
        <f t="shared" si="174"/>
        <v>84</v>
      </c>
      <c r="J109" s="47">
        <f t="shared" si="174"/>
        <v>0</v>
      </c>
      <c r="K109" s="47">
        <f t="shared" ref="K109" si="175">IF(K25="A",K$73,IF(K25="B",K$74,IF(K25="C",K$75,IF(K25="D",K$76,0))))</f>
        <v>0</v>
      </c>
      <c r="L109" s="47">
        <f t="shared" si="174"/>
        <v>80</v>
      </c>
      <c r="M109" s="47">
        <f t="shared" ref="M109" si="176">IF(M25="A",M$73,IF(M25="B",M$74,IF(M25="C",M$75,IF(M25="D",M$76,0))))</f>
        <v>91</v>
      </c>
      <c r="N109" s="47">
        <f t="shared" si="174"/>
        <v>0</v>
      </c>
      <c r="O109" s="47">
        <f t="shared" si="174"/>
        <v>0</v>
      </c>
      <c r="P109" s="47">
        <f t="shared" si="174"/>
        <v>0</v>
      </c>
      <c r="Q109" s="47">
        <f t="shared" si="174"/>
        <v>0</v>
      </c>
      <c r="R109" s="47">
        <f t="shared" ref="R109" si="177">IF(R25="A",R$73,IF(R25="B",R$74,IF(R25="C",R$75,IF(R25="D",R$76,0))))</f>
        <v>0</v>
      </c>
      <c r="S109" s="47">
        <f t="shared" si="174"/>
        <v>0</v>
      </c>
      <c r="T109" s="47">
        <f t="shared" si="174"/>
        <v>0</v>
      </c>
      <c r="U109" s="47">
        <f t="shared" ref="U109" si="178">IF(U25="A",U$73,IF(U25="B",U$74,IF(U25="C",U$75,IF(U25="D",U$76,0))))</f>
        <v>0</v>
      </c>
      <c r="V109" s="47">
        <f t="shared" si="174"/>
        <v>0</v>
      </c>
      <c r="W109" s="47">
        <f t="shared" si="174"/>
        <v>0</v>
      </c>
      <c r="X109" s="47">
        <f t="shared" si="174"/>
        <v>0</v>
      </c>
      <c r="Y109" s="47">
        <f t="shared" si="174"/>
        <v>0</v>
      </c>
      <c r="Z109" s="47">
        <f t="shared" si="174"/>
        <v>0</v>
      </c>
      <c r="AA109" s="47">
        <f t="shared" si="174"/>
        <v>0</v>
      </c>
      <c r="AB109" s="47">
        <f t="shared" si="174"/>
        <v>0</v>
      </c>
      <c r="AC109" s="47">
        <f t="shared" ref="AC109" si="179">IF(AC25="A",AC$73,IF(AC25="B",AC$74,IF(AC25="C",AC$75,IF(AC25="D",AC$76,0))))</f>
        <v>0</v>
      </c>
      <c r="AD109" s="47">
        <f t="shared" si="174"/>
        <v>0</v>
      </c>
      <c r="AE109" s="47">
        <f t="shared" si="174"/>
        <v>0</v>
      </c>
      <c r="AF109" s="47">
        <f t="shared" si="174"/>
        <v>0</v>
      </c>
      <c r="AG109" s="47">
        <f t="shared" si="174"/>
        <v>0</v>
      </c>
      <c r="AH109" s="47">
        <f t="shared" ref="AH109" si="180">IF(AH25="A",AH$73,IF(AH25="B",AH$74,IF(AH25="C",AH$75,IF(AH25="D",AH$76,0))))</f>
        <v>0</v>
      </c>
      <c r="AI109" s="47">
        <f t="shared" si="174"/>
        <v>0</v>
      </c>
      <c r="AJ109" s="47">
        <f t="shared" si="174"/>
        <v>0</v>
      </c>
      <c r="AK109" s="47">
        <f t="shared" si="174"/>
        <v>0</v>
      </c>
      <c r="AL109" s="47">
        <f t="shared" si="174"/>
        <v>0</v>
      </c>
      <c r="AM109" s="47">
        <f t="shared" si="174"/>
        <v>0</v>
      </c>
      <c r="AN109" s="18"/>
      <c r="AO109" s="18"/>
      <c r="AP109" s="18"/>
      <c r="AQ109" s="18"/>
      <c r="AR109" s="18"/>
    </row>
    <row r="110" spans="1:44" ht="15" x14ac:dyDescent="0.25">
      <c r="A110" s="45" t="str">
        <f t="shared" si="28"/>
        <v>Permentier Marc</v>
      </c>
      <c r="B110" s="45"/>
      <c r="C110" s="46">
        <f t="shared" si="23"/>
        <v>0</v>
      </c>
      <c r="D110" s="47">
        <f t="shared" ref="D110:E110" si="181">IF(D26="A",D$73,IF(D26="B",D$74,IF(D26="C",D$75,IF(D26="D",D$76,0))))</f>
        <v>0</v>
      </c>
      <c r="E110" s="47">
        <f t="shared" si="181"/>
        <v>0</v>
      </c>
      <c r="F110" s="47">
        <f t="shared" ref="F110:AM110" si="182">IF(F26="A",F$73,IF(F26="B",F$74,IF(F26="C",F$75,IF(F26="D",F$76,0))))</f>
        <v>0</v>
      </c>
      <c r="G110" s="47">
        <f t="shared" si="182"/>
        <v>0</v>
      </c>
      <c r="H110" s="47">
        <f t="shared" si="182"/>
        <v>0</v>
      </c>
      <c r="I110" s="47">
        <f t="shared" si="182"/>
        <v>0</v>
      </c>
      <c r="J110" s="47">
        <f t="shared" si="182"/>
        <v>0</v>
      </c>
      <c r="K110" s="47">
        <f t="shared" ref="K110" si="183">IF(K26="A",K$73,IF(K26="B",K$74,IF(K26="C",K$75,IF(K26="D",K$76,0))))</f>
        <v>0</v>
      </c>
      <c r="L110" s="47">
        <f t="shared" si="182"/>
        <v>0</v>
      </c>
      <c r="M110" s="47">
        <f t="shared" ref="M110" si="184">IF(M26="A",M$73,IF(M26="B",M$74,IF(M26="C",M$75,IF(M26="D",M$76,0))))</f>
        <v>0</v>
      </c>
      <c r="N110" s="47">
        <f t="shared" si="182"/>
        <v>0</v>
      </c>
      <c r="O110" s="47">
        <f t="shared" si="182"/>
        <v>0</v>
      </c>
      <c r="P110" s="47">
        <f t="shared" si="182"/>
        <v>0</v>
      </c>
      <c r="Q110" s="47">
        <f t="shared" si="182"/>
        <v>0</v>
      </c>
      <c r="R110" s="47">
        <f t="shared" ref="R110" si="185">IF(R26="A",R$73,IF(R26="B",R$74,IF(R26="C",R$75,IF(R26="D",R$76,0))))</f>
        <v>0</v>
      </c>
      <c r="S110" s="47">
        <f t="shared" si="182"/>
        <v>0</v>
      </c>
      <c r="T110" s="47">
        <f t="shared" si="182"/>
        <v>0</v>
      </c>
      <c r="U110" s="47">
        <f t="shared" ref="U110" si="186">IF(U26="A",U$73,IF(U26="B",U$74,IF(U26="C",U$75,IF(U26="D",U$76,0))))</f>
        <v>0</v>
      </c>
      <c r="V110" s="47">
        <f t="shared" si="182"/>
        <v>0</v>
      </c>
      <c r="W110" s="47">
        <f t="shared" si="182"/>
        <v>0</v>
      </c>
      <c r="X110" s="47">
        <f t="shared" si="182"/>
        <v>0</v>
      </c>
      <c r="Y110" s="47">
        <f t="shared" si="182"/>
        <v>0</v>
      </c>
      <c r="Z110" s="47">
        <f t="shared" si="182"/>
        <v>0</v>
      </c>
      <c r="AA110" s="47">
        <f t="shared" si="182"/>
        <v>0</v>
      </c>
      <c r="AB110" s="47">
        <f t="shared" si="182"/>
        <v>0</v>
      </c>
      <c r="AC110" s="47">
        <f t="shared" ref="AC110" si="187">IF(AC26="A",AC$73,IF(AC26="B",AC$74,IF(AC26="C",AC$75,IF(AC26="D",AC$76,0))))</f>
        <v>0</v>
      </c>
      <c r="AD110" s="47">
        <f t="shared" si="182"/>
        <v>0</v>
      </c>
      <c r="AE110" s="47">
        <f t="shared" si="182"/>
        <v>0</v>
      </c>
      <c r="AF110" s="47">
        <f t="shared" si="182"/>
        <v>0</v>
      </c>
      <c r="AG110" s="47">
        <f t="shared" si="182"/>
        <v>0</v>
      </c>
      <c r="AH110" s="47">
        <f t="shared" ref="AH110" si="188">IF(AH26="A",AH$73,IF(AH26="B",AH$74,IF(AH26="C",AH$75,IF(AH26="D",AH$76,0))))</f>
        <v>0</v>
      </c>
      <c r="AI110" s="47">
        <f t="shared" si="182"/>
        <v>0</v>
      </c>
      <c r="AJ110" s="47">
        <f t="shared" si="182"/>
        <v>0</v>
      </c>
      <c r="AK110" s="47">
        <f t="shared" si="182"/>
        <v>0</v>
      </c>
      <c r="AL110" s="47">
        <f t="shared" si="182"/>
        <v>0</v>
      </c>
      <c r="AM110" s="47">
        <f t="shared" si="182"/>
        <v>0</v>
      </c>
      <c r="AN110" s="18"/>
      <c r="AO110" s="18"/>
      <c r="AP110" s="18"/>
      <c r="AQ110" s="18"/>
      <c r="AR110" s="18"/>
    </row>
    <row r="111" spans="1:44" ht="15" x14ac:dyDescent="0.25">
      <c r="A111" s="45" t="str">
        <f t="shared" si="28"/>
        <v>Pirard Philippe</v>
      </c>
      <c r="B111" s="45"/>
      <c r="C111" s="46">
        <f t="shared" si="23"/>
        <v>0</v>
      </c>
      <c r="D111" s="47">
        <f t="shared" ref="D111:E111" si="189">IF(D27="A",D$73,IF(D27="B",D$74,IF(D27="C",D$75,IF(D27="D",D$76,0))))</f>
        <v>0</v>
      </c>
      <c r="E111" s="47">
        <f t="shared" si="189"/>
        <v>0</v>
      </c>
      <c r="F111" s="47">
        <f t="shared" ref="F111:AM111" si="190">IF(F27="A",F$73,IF(F27="B",F$74,IF(F27="C",F$75,IF(F27="D",F$76,0))))</f>
        <v>0</v>
      </c>
      <c r="G111" s="47">
        <f t="shared" si="190"/>
        <v>0</v>
      </c>
      <c r="H111" s="47">
        <f t="shared" si="190"/>
        <v>0</v>
      </c>
      <c r="I111" s="47">
        <f t="shared" si="190"/>
        <v>0</v>
      </c>
      <c r="J111" s="47">
        <f t="shared" si="190"/>
        <v>0</v>
      </c>
      <c r="K111" s="47">
        <f t="shared" ref="K111" si="191">IF(K27="A",K$73,IF(K27="B",K$74,IF(K27="C",K$75,IF(K27="D",K$76,0))))</f>
        <v>0</v>
      </c>
      <c r="L111" s="47">
        <f t="shared" si="190"/>
        <v>0</v>
      </c>
      <c r="M111" s="47">
        <f t="shared" ref="M111" si="192">IF(M27="A",M$73,IF(M27="B",M$74,IF(M27="C",M$75,IF(M27="D",M$76,0))))</f>
        <v>0</v>
      </c>
      <c r="N111" s="47">
        <f t="shared" si="190"/>
        <v>0</v>
      </c>
      <c r="O111" s="47">
        <f t="shared" si="190"/>
        <v>0</v>
      </c>
      <c r="P111" s="47">
        <f t="shared" si="190"/>
        <v>0</v>
      </c>
      <c r="Q111" s="47">
        <f t="shared" si="190"/>
        <v>0</v>
      </c>
      <c r="R111" s="47">
        <f t="shared" ref="R111" si="193">IF(R27="A",R$73,IF(R27="B",R$74,IF(R27="C",R$75,IF(R27="D",R$76,0))))</f>
        <v>0</v>
      </c>
      <c r="S111" s="47">
        <f t="shared" si="190"/>
        <v>0</v>
      </c>
      <c r="T111" s="47">
        <f t="shared" si="190"/>
        <v>0</v>
      </c>
      <c r="U111" s="47">
        <f t="shared" ref="U111" si="194">IF(U27="A",U$73,IF(U27="B",U$74,IF(U27="C",U$75,IF(U27="D",U$76,0))))</f>
        <v>0</v>
      </c>
      <c r="V111" s="47">
        <f t="shared" si="190"/>
        <v>0</v>
      </c>
      <c r="W111" s="47">
        <f t="shared" si="190"/>
        <v>0</v>
      </c>
      <c r="X111" s="47">
        <f t="shared" si="190"/>
        <v>0</v>
      </c>
      <c r="Y111" s="47">
        <f t="shared" si="190"/>
        <v>0</v>
      </c>
      <c r="Z111" s="47">
        <f t="shared" si="190"/>
        <v>0</v>
      </c>
      <c r="AA111" s="47">
        <f t="shared" si="190"/>
        <v>0</v>
      </c>
      <c r="AB111" s="47">
        <f t="shared" si="190"/>
        <v>0</v>
      </c>
      <c r="AC111" s="47">
        <f t="shared" ref="AC111" si="195">IF(AC27="A",AC$73,IF(AC27="B",AC$74,IF(AC27="C",AC$75,IF(AC27="D",AC$76,0))))</f>
        <v>0</v>
      </c>
      <c r="AD111" s="47">
        <f t="shared" si="190"/>
        <v>0</v>
      </c>
      <c r="AE111" s="47">
        <f t="shared" si="190"/>
        <v>0</v>
      </c>
      <c r="AF111" s="47">
        <f t="shared" si="190"/>
        <v>0</v>
      </c>
      <c r="AG111" s="47">
        <f t="shared" si="190"/>
        <v>0</v>
      </c>
      <c r="AH111" s="47">
        <f t="shared" ref="AH111" si="196">IF(AH27="A",AH$73,IF(AH27="B",AH$74,IF(AH27="C",AH$75,IF(AH27="D",AH$76,0))))</f>
        <v>0</v>
      </c>
      <c r="AI111" s="47">
        <f t="shared" si="190"/>
        <v>0</v>
      </c>
      <c r="AJ111" s="47">
        <f t="shared" si="190"/>
        <v>0</v>
      </c>
      <c r="AK111" s="47">
        <f t="shared" si="190"/>
        <v>0</v>
      </c>
      <c r="AL111" s="47">
        <f t="shared" si="190"/>
        <v>0</v>
      </c>
      <c r="AM111" s="47">
        <f t="shared" si="190"/>
        <v>0</v>
      </c>
      <c r="AN111" s="18"/>
      <c r="AO111" s="18"/>
      <c r="AP111" s="18"/>
      <c r="AQ111" s="18"/>
      <c r="AR111" s="18"/>
    </row>
    <row r="112" spans="1:44" ht="15" x14ac:dyDescent="0.25">
      <c r="A112" s="45" t="str">
        <f t="shared" si="28"/>
        <v>Raeymaekers Rudi</v>
      </c>
      <c r="B112" s="45"/>
      <c r="C112" s="46">
        <f t="shared" si="23"/>
        <v>380</v>
      </c>
      <c r="D112" s="47">
        <f t="shared" ref="D112:E112" si="197">IF(D28="A",D$73,IF(D28="B",D$74,IF(D28="C",D$75,IF(D28="D",D$76,0))))</f>
        <v>64</v>
      </c>
      <c r="E112" s="47">
        <f t="shared" si="197"/>
        <v>0</v>
      </c>
      <c r="F112" s="47">
        <f t="shared" ref="F112:AM112" si="198">IF(F28="A",F$73,IF(F28="B",F$74,IF(F28="C",F$75,IF(F28="D",F$76,0))))</f>
        <v>72</v>
      </c>
      <c r="G112" s="47">
        <f t="shared" si="198"/>
        <v>72</v>
      </c>
      <c r="H112" s="47">
        <f t="shared" si="198"/>
        <v>72</v>
      </c>
      <c r="I112" s="47">
        <f t="shared" si="198"/>
        <v>0</v>
      </c>
      <c r="J112" s="47">
        <f t="shared" si="198"/>
        <v>0</v>
      </c>
      <c r="K112" s="47">
        <f t="shared" ref="K112" si="199">IF(K28="A",K$73,IF(K28="B",K$74,IF(K28="C",K$75,IF(K28="D",K$76,0))))</f>
        <v>0</v>
      </c>
      <c r="L112" s="47">
        <f t="shared" si="198"/>
        <v>0</v>
      </c>
      <c r="M112" s="47">
        <f t="shared" ref="M112" si="200">IF(M28="A",M$73,IF(M28="B",M$74,IF(M28="C",M$75,IF(M28="D",M$76,0))))</f>
        <v>0</v>
      </c>
      <c r="N112" s="47">
        <f t="shared" si="198"/>
        <v>0</v>
      </c>
      <c r="O112" s="47">
        <f t="shared" si="198"/>
        <v>0</v>
      </c>
      <c r="P112" s="47">
        <f t="shared" si="198"/>
        <v>0</v>
      </c>
      <c r="Q112" s="47">
        <f t="shared" si="198"/>
        <v>0</v>
      </c>
      <c r="R112" s="47">
        <f t="shared" ref="R112" si="201">IF(R28="A",R$73,IF(R28="B",R$74,IF(R28="C",R$75,IF(R28="D",R$76,0))))</f>
        <v>0</v>
      </c>
      <c r="S112" s="47">
        <f t="shared" si="198"/>
        <v>0</v>
      </c>
      <c r="T112" s="47">
        <f t="shared" si="198"/>
        <v>0</v>
      </c>
      <c r="U112" s="47">
        <f t="shared" ref="U112" si="202">IF(U28="A",U$73,IF(U28="B",U$74,IF(U28="C",U$75,IF(U28="D",U$76,0))))</f>
        <v>100</v>
      </c>
      <c r="V112" s="47">
        <f t="shared" si="198"/>
        <v>0</v>
      </c>
      <c r="W112" s="47">
        <f t="shared" si="198"/>
        <v>0</v>
      </c>
      <c r="X112" s="47">
        <f t="shared" si="198"/>
        <v>0</v>
      </c>
      <c r="Y112" s="47">
        <f t="shared" si="198"/>
        <v>0</v>
      </c>
      <c r="Z112" s="47">
        <f t="shared" si="198"/>
        <v>0</v>
      </c>
      <c r="AA112" s="47">
        <f t="shared" si="198"/>
        <v>0</v>
      </c>
      <c r="AB112" s="47">
        <f t="shared" si="198"/>
        <v>0</v>
      </c>
      <c r="AC112" s="47">
        <f t="shared" ref="AC112" si="203">IF(AC28="A",AC$73,IF(AC28="B",AC$74,IF(AC28="C",AC$75,IF(AC28="D",AC$76,0))))</f>
        <v>0</v>
      </c>
      <c r="AD112" s="47">
        <f t="shared" si="198"/>
        <v>0</v>
      </c>
      <c r="AE112" s="47">
        <f t="shared" si="198"/>
        <v>0</v>
      </c>
      <c r="AF112" s="47">
        <f t="shared" si="198"/>
        <v>0</v>
      </c>
      <c r="AG112" s="47">
        <f t="shared" si="198"/>
        <v>0</v>
      </c>
      <c r="AH112" s="47">
        <f t="shared" ref="AH112" si="204">IF(AH28="A",AH$73,IF(AH28="B",AH$74,IF(AH28="C",AH$75,IF(AH28="D",AH$76,0))))</f>
        <v>0</v>
      </c>
      <c r="AI112" s="47">
        <f t="shared" si="198"/>
        <v>0</v>
      </c>
      <c r="AJ112" s="47">
        <f t="shared" si="198"/>
        <v>0</v>
      </c>
      <c r="AK112" s="47">
        <f t="shared" si="198"/>
        <v>0</v>
      </c>
      <c r="AL112" s="47">
        <f t="shared" si="198"/>
        <v>0</v>
      </c>
      <c r="AM112" s="47">
        <f t="shared" si="198"/>
        <v>0</v>
      </c>
      <c r="AN112" s="18"/>
      <c r="AO112" s="18"/>
      <c r="AP112" s="18"/>
      <c r="AQ112" s="18"/>
      <c r="AR112" s="18"/>
    </row>
    <row r="113" spans="1:44" ht="15" x14ac:dyDescent="0.25">
      <c r="A113" s="45" t="str">
        <f t="shared" si="28"/>
        <v>Schevenels Willy</v>
      </c>
      <c r="B113" s="45"/>
      <c r="C113" s="46">
        <f t="shared" si="23"/>
        <v>1108</v>
      </c>
      <c r="D113" s="47">
        <f t="shared" ref="D113:E113" si="205">IF(D29="A",D$73,IF(D29="B",D$74,IF(D29="C",D$75,IF(D29="D",D$76,0))))</f>
        <v>0</v>
      </c>
      <c r="E113" s="47">
        <f t="shared" si="205"/>
        <v>65</v>
      </c>
      <c r="F113" s="47">
        <f t="shared" ref="F113:AM113" si="206">IF(F29="A",F$73,IF(F29="B",F$74,IF(F29="C",F$75,IF(F29="D",F$76,0))))</f>
        <v>64</v>
      </c>
      <c r="G113" s="47">
        <f t="shared" si="206"/>
        <v>65</v>
      </c>
      <c r="H113" s="47">
        <f t="shared" si="206"/>
        <v>65</v>
      </c>
      <c r="I113" s="47">
        <f t="shared" si="206"/>
        <v>78</v>
      </c>
      <c r="J113" s="47">
        <f t="shared" si="206"/>
        <v>73</v>
      </c>
      <c r="K113" s="47">
        <f t="shared" ref="K113" si="207">IF(K29="A",K$73,IF(K29="B",K$74,IF(K29="C",K$75,IF(K29="D",K$76,0))))</f>
        <v>75</v>
      </c>
      <c r="L113" s="47">
        <f t="shared" si="206"/>
        <v>78</v>
      </c>
      <c r="M113" s="47">
        <f t="shared" ref="M113" si="208">IF(M29="A",M$73,IF(M29="B",M$74,IF(M29="C",M$75,IF(M29="D",M$76,0))))</f>
        <v>91</v>
      </c>
      <c r="N113" s="47">
        <f t="shared" si="206"/>
        <v>103</v>
      </c>
      <c r="O113" s="47">
        <f t="shared" si="206"/>
        <v>82</v>
      </c>
      <c r="P113" s="47">
        <f t="shared" si="206"/>
        <v>0</v>
      </c>
      <c r="Q113" s="47">
        <f t="shared" si="206"/>
        <v>0</v>
      </c>
      <c r="R113" s="47">
        <f t="shared" ref="R113" si="209">IF(R29="A",R$73,IF(R29="B",R$74,IF(R29="C",R$75,IF(R29="D",R$76,0))))</f>
        <v>94</v>
      </c>
      <c r="S113" s="47">
        <f t="shared" si="206"/>
        <v>87</v>
      </c>
      <c r="T113" s="47">
        <f t="shared" si="206"/>
        <v>0</v>
      </c>
      <c r="U113" s="47">
        <f t="shared" ref="U113" si="210">IF(U29="A",U$73,IF(U29="B",U$74,IF(U29="C",U$75,IF(U29="D",U$76,0))))</f>
        <v>88</v>
      </c>
      <c r="V113" s="47">
        <f t="shared" si="206"/>
        <v>0</v>
      </c>
      <c r="W113" s="47">
        <f t="shared" si="206"/>
        <v>0</v>
      </c>
      <c r="X113" s="47">
        <f t="shared" si="206"/>
        <v>0</v>
      </c>
      <c r="Y113" s="47">
        <f t="shared" si="206"/>
        <v>0</v>
      </c>
      <c r="Z113" s="47">
        <f t="shared" si="206"/>
        <v>0</v>
      </c>
      <c r="AA113" s="47">
        <f t="shared" si="206"/>
        <v>0</v>
      </c>
      <c r="AB113" s="47">
        <f t="shared" si="206"/>
        <v>0</v>
      </c>
      <c r="AC113" s="47">
        <f t="shared" ref="AC113" si="211">IF(AC29="A",AC$73,IF(AC29="B",AC$74,IF(AC29="C",AC$75,IF(AC29="D",AC$76,0))))</f>
        <v>0</v>
      </c>
      <c r="AD113" s="47">
        <f t="shared" si="206"/>
        <v>0</v>
      </c>
      <c r="AE113" s="47">
        <f t="shared" si="206"/>
        <v>0</v>
      </c>
      <c r="AF113" s="47">
        <f t="shared" si="206"/>
        <v>0</v>
      </c>
      <c r="AG113" s="47">
        <f t="shared" si="206"/>
        <v>0</v>
      </c>
      <c r="AH113" s="47">
        <f t="shared" ref="AH113" si="212">IF(AH29="A",AH$73,IF(AH29="B",AH$74,IF(AH29="C",AH$75,IF(AH29="D",AH$76,0))))</f>
        <v>0</v>
      </c>
      <c r="AI113" s="47">
        <f t="shared" si="206"/>
        <v>0</v>
      </c>
      <c r="AJ113" s="47">
        <f t="shared" si="206"/>
        <v>0</v>
      </c>
      <c r="AK113" s="47">
        <f t="shared" si="206"/>
        <v>0</v>
      </c>
      <c r="AL113" s="47">
        <f t="shared" si="206"/>
        <v>0</v>
      </c>
      <c r="AM113" s="47">
        <f t="shared" si="206"/>
        <v>0</v>
      </c>
      <c r="AN113" s="18"/>
      <c r="AO113" s="18"/>
      <c r="AP113" s="18"/>
      <c r="AQ113" s="18"/>
      <c r="AR113" s="18"/>
    </row>
    <row r="114" spans="1:44" ht="15" x14ac:dyDescent="0.25">
      <c r="A114" s="45" t="str">
        <f t="shared" si="28"/>
        <v>Schurmans Paula</v>
      </c>
      <c r="B114" s="45"/>
      <c r="C114" s="46">
        <f t="shared" si="23"/>
        <v>763</v>
      </c>
      <c r="D114" s="47">
        <f t="shared" ref="D114:E114" si="213">IF(D30="A",D$73,IF(D30="B",D$74,IF(D30="C",D$75,IF(D30="D",D$76,0))))</f>
        <v>64</v>
      </c>
      <c r="E114" s="47">
        <f t="shared" si="213"/>
        <v>65</v>
      </c>
      <c r="F114" s="47">
        <f t="shared" ref="F114:AM114" si="214">IF(F30="A",F$73,IF(F30="B",F$74,IF(F30="C",F$75,IF(F30="D",F$76,0))))</f>
        <v>0</v>
      </c>
      <c r="G114" s="47">
        <f t="shared" si="214"/>
        <v>65</v>
      </c>
      <c r="H114" s="47">
        <f t="shared" si="214"/>
        <v>65</v>
      </c>
      <c r="I114" s="47">
        <f t="shared" si="214"/>
        <v>78</v>
      </c>
      <c r="J114" s="47">
        <f t="shared" si="214"/>
        <v>0</v>
      </c>
      <c r="K114" s="47">
        <f t="shared" ref="K114" si="215">IF(K30="A",K$73,IF(K30="B",K$74,IF(K30="C",K$75,IF(K30="D",K$76,0))))</f>
        <v>75</v>
      </c>
      <c r="L114" s="47">
        <f t="shared" si="214"/>
        <v>78</v>
      </c>
      <c r="M114" s="47">
        <f t="shared" ref="M114" si="216">IF(M30="A",M$73,IF(M30="B",M$74,IF(M30="C",M$75,IF(M30="D",M$76,0))))</f>
        <v>91</v>
      </c>
      <c r="N114" s="47">
        <f t="shared" si="214"/>
        <v>0</v>
      </c>
      <c r="O114" s="47">
        <f t="shared" si="214"/>
        <v>0</v>
      </c>
      <c r="P114" s="47">
        <f t="shared" si="214"/>
        <v>0</v>
      </c>
      <c r="Q114" s="47">
        <f t="shared" si="214"/>
        <v>0</v>
      </c>
      <c r="R114" s="47">
        <f t="shared" ref="R114" si="217">IF(R30="A",R$73,IF(R30="B",R$74,IF(R30="C",R$75,IF(R30="D",R$76,0))))</f>
        <v>94</v>
      </c>
      <c r="S114" s="47">
        <f t="shared" si="214"/>
        <v>0</v>
      </c>
      <c r="T114" s="47">
        <f t="shared" si="214"/>
        <v>0</v>
      </c>
      <c r="U114" s="47">
        <f t="shared" ref="U114" si="218">IF(U30="A",U$73,IF(U30="B",U$74,IF(U30="C",U$75,IF(U30="D",U$76,0))))</f>
        <v>88</v>
      </c>
      <c r="V114" s="47">
        <f t="shared" si="214"/>
        <v>0</v>
      </c>
      <c r="W114" s="47">
        <f t="shared" si="214"/>
        <v>0</v>
      </c>
      <c r="X114" s="47">
        <f t="shared" si="214"/>
        <v>0</v>
      </c>
      <c r="Y114" s="47">
        <f t="shared" si="214"/>
        <v>0</v>
      </c>
      <c r="Z114" s="47">
        <f t="shared" si="214"/>
        <v>0</v>
      </c>
      <c r="AA114" s="47">
        <f t="shared" si="214"/>
        <v>0</v>
      </c>
      <c r="AB114" s="47">
        <f t="shared" si="214"/>
        <v>0</v>
      </c>
      <c r="AC114" s="47">
        <f t="shared" ref="AC114" si="219">IF(AC30="A",AC$73,IF(AC30="B",AC$74,IF(AC30="C",AC$75,IF(AC30="D",AC$76,0))))</f>
        <v>0</v>
      </c>
      <c r="AD114" s="47">
        <f t="shared" si="214"/>
        <v>0</v>
      </c>
      <c r="AE114" s="47">
        <f t="shared" si="214"/>
        <v>0</v>
      </c>
      <c r="AF114" s="47">
        <f t="shared" si="214"/>
        <v>0</v>
      </c>
      <c r="AG114" s="47">
        <f t="shared" si="214"/>
        <v>0</v>
      </c>
      <c r="AH114" s="47">
        <f t="shared" ref="AH114" si="220">IF(AH30="A",AH$73,IF(AH30="B",AH$74,IF(AH30="C",AH$75,IF(AH30="D",AH$76,0))))</f>
        <v>0</v>
      </c>
      <c r="AI114" s="47">
        <f t="shared" si="214"/>
        <v>0</v>
      </c>
      <c r="AJ114" s="47">
        <f t="shared" si="214"/>
        <v>0</v>
      </c>
      <c r="AK114" s="47">
        <f t="shared" si="214"/>
        <v>0</v>
      </c>
      <c r="AL114" s="47">
        <f t="shared" si="214"/>
        <v>0</v>
      </c>
      <c r="AM114" s="47">
        <f t="shared" si="214"/>
        <v>0</v>
      </c>
      <c r="AN114" s="18"/>
      <c r="AO114" s="18"/>
      <c r="AP114" s="18"/>
      <c r="AQ114" s="18"/>
      <c r="AR114" s="18"/>
    </row>
    <row r="115" spans="1:44" ht="15" x14ac:dyDescent="0.25">
      <c r="A115" s="45" t="str">
        <f t="shared" si="28"/>
        <v>Tuts Nancy</v>
      </c>
      <c r="B115" s="45"/>
      <c r="C115" s="46">
        <f t="shared" si="23"/>
        <v>0</v>
      </c>
      <c r="D115" s="47">
        <f t="shared" ref="D115:E115" si="221">IF(D31="A",D$73,IF(D31="B",D$74,IF(D31="C",D$75,IF(D31="D",D$76,0))))</f>
        <v>0</v>
      </c>
      <c r="E115" s="47">
        <f t="shared" si="221"/>
        <v>0</v>
      </c>
      <c r="F115" s="47">
        <f t="shared" ref="F115:AM115" si="222">IF(F31="A",F$73,IF(F31="B",F$74,IF(F31="C",F$75,IF(F31="D",F$76,0))))</f>
        <v>0</v>
      </c>
      <c r="G115" s="47">
        <f t="shared" si="222"/>
        <v>0</v>
      </c>
      <c r="H115" s="47">
        <f t="shared" si="222"/>
        <v>0</v>
      </c>
      <c r="I115" s="47">
        <f t="shared" si="222"/>
        <v>0</v>
      </c>
      <c r="J115" s="47">
        <f t="shared" si="222"/>
        <v>0</v>
      </c>
      <c r="K115" s="47">
        <f t="shared" ref="K115" si="223">IF(K31="A",K$73,IF(K31="B",K$74,IF(K31="C",K$75,IF(K31="D",K$76,0))))</f>
        <v>0</v>
      </c>
      <c r="L115" s="47">
        <f t="shared" si="222"/>
        <v>0</v>
      </c>
      <c r="M115" s="47">
        <f t="shared" ref="M115" si="224">IF(M31="A",M$73,IF(M31="B",M$74,IF(M31="C",M$75,IF(M31="D",M$76,0))))</f>
        <v>0</v>
      </c>
      <c r="N115" s="47">
        <f t="shared" si="222"/>
        <v>0</v>
      </c>
      <c r="O115" s="47">
        <f t="shared" si="222"/>
        <v>0</v>
      </c>
      <c r="P115" s="47">
        <f t="shared" si="222"/>
        <v>0</v>
      </c>
      <c r="Q115" s="47">
        <f t="shared" si="222"/>
        <v>0</v>
      </c>
      <c r="R115" s="47">
        <f t="shared" ref="R115" si="225">IF(R31="A",R$73,IF(R31="B",R$74,IF(R31="C",R$75,IF(R31="D",R$76,0))))</f>
        <v>0</v>
      </c>
      <c r="S115" s="47">
        <f t="shared" si="222"/>
        <v>0</v>
      </c>
      <c r="T115" s="47">
        <f t="shared" si="222"/>
        <v>0</v>
      </c>
      <c r="U115" s="47">
        <f t="shared" ref="U115" si="226">IF(U31="A",U$73,IF(U31="B",U$74,IF(U31="C",U$75,IF(U31="D",U$76,0))))</f>
        <v>0</v>
      </c>
      <c r="V115" s="47">
        <f t="shared" si="222"/>
        <v>0</v>
      </c>
      <c r="W115" s="47">
        <f t="shared" si="222"/>
        <v>0</v>
      </c>
      <c r="X115" s="47">
        <f t="shared" si="222"/>
        <v>0</v>
      </c>
      <c r="Y115" s="47">
        <f t="shared" si="222"/>
        <v>0</v>
      </c>
      <c r="Z115" s="47">
        <f t="shared" si="222"/>
        <v>0</v>
      </c>
      <c r="AA115" s="47">
        <f t="shared" si="222"/>
        <v>0</v>
      </c>
      <c r="AB115" s="47">
        <f t="shared" si="222"/>
        <v>0</v>
      </c>
      <c r="AC115" s="47">
        <f t="shared" ref="AC115" si="227">IF(AC31="A",AC$73,IF(AC31="B",AC$74,IF(AC31="C",AC$75,IF(AC31="D",AC$76,0))))</f>
        <v>0</v>
      </c>
      <c r="AD115" s="47">
        <f t="shared" si="222"/>
        <v>0</v>
      </c>
      <c r="AE115" s="47">
        <f t="shared" si="222"/>
        <v>0</v>
      </c>
      <c r="AF115" s="47">
        <f t="shared" si="222"/>
        <v>0</v>
      </c>
      <c r="AG115" s="47">
        <f t="shared" si="222"/>
        <v>0</v>
      </c>
      <c r="AH115" s="47">
        <f t="shared" ref="AH115" si="228">IF(AH31="A",AH$73,IF(AH31="B",AH$74,IF(AH31="C",AH$75,IF(AH31="D",AH$76,0))))</f>
        <v>0</v>
      </c>
      <c r="AI115" s="47">
        <f t="shared" si="222"/>
        <v>0</v>
      </c>
      <c r="AJ115" s="47">
        <f t="shared" si="222"/>
        <v>0</v>
      </c>
      <c r="AK115" s="47">
        <f t="shared" si="222"/>
        <v>0</v>
      </c>
      <c r="AL115" s="47">
        <f t="shared" si="222"/>
        <v>0</v>
      </c>
      <c r="AM115" s="47">
        <f t="shared" si="222"/>
        <v>0</v>
      </c>
      <c r="AN115" s="18"/>
      <c r="AO115" s="18"/>
      <c r="AP115" s="18"/>
      <c r="AQ115" s="18"/>
      <c r="AR115" s="18"/>
    </row>
    <row r="116" spans="1:44" ht="15" x14ac:dyDescent="0.25">
      <c r="A116" s="45" t="str">
        <f t="shared" si="28"/>
        <v>Vaes Lieven</v>
      </c>
      <c r="B116" s="45"/>
      <c r="C116" s="46">
        <f t="shared" si="23"/>
        <v>1118</v>
      </c>
      <c r="D116" s="47">
        <f t="shared" ref="D116:E116" si="229">IF(D32="A",D$73,IF(D32="B",D$74,IF(D32="C",D$75,IF(D32="D",D$76,0))))</f>
        <v>64</v>
      </c>
      <c r="E116" s="47">
        <f t="shared" si="229"/>
        <v>73</v>
      </c>
      <c r="F116" s="47">
        <f t="shared" ref="F116:AM116" si="230">IF(F32="A",F$73,IF(F32="B",F$74,IF(F32="C",F$75,IF(F32="D",F$76,0))))</f>
        <v>72</v>
      </c>
      <c r="G116" s="47">
        <f t="shared" si="230"/>
        <v>72</v>
      </c>
      <c r="H116" s="47">
        <f t="shared" si="230"/>
        <v>72</v>
      </c>
      <c r="I116" s="47">
        <f t="shared" si="230"/>
        <v>84</v>
      </c>
      <c r="J116" s="47">
        <f t="shared" si="230"/>
        <v>83</v>
      </c>
      <c r="K116" s="47">
        <f t="shared" ref="K116" si="231">IF(K32="A",K$73,IF(K32="B",K$74,IF(K32="C",K$75,IF(K32="D",K$76,0))))</f>
        <v>0</v>
      </c>
      <c r="L116" s="47">
        <f t="shared" si="230"/>
        <v>0</v>
      </c>
      <c r="M116" s="47">
        <f t="shared" ref="M116" si="232">IF(M32="A",M$73,IF(M32="B",M$74,IF(M32="C",M$75,IF(M32="D",M$76,0))))</f>
        <v>97</v>
      </c>
      <c r="N116" s="47">
        <f t="shared" si="230"/>
        <v>100</v>
      </c>
      <c r="O116" s="47">
        <f t="shared" si="230"/>
        <v>0</v>
      </c>
      <c r="P116" s="47">
        <f t="shared" si="230"/>
        <v>0</v>
      </c>
      <c r="Q116" s="47">
        <f t="shared" si="230"/>
        <v>0</v>
      </c>
      <c r="R116" s="47">
        <f t="shared" ref="R116" si="233">IF(R32="A",R$73,IF(R32="B",R$74,IF(R32="C",R$75,IF(R32="D",R$76,0))))</f>
        <v>111</v>
      </c>
      <c r="S116" s="47">
        <f t="shared" si="230"/>
        <v>100</v>
      </c>
      <c r="T116" s="47">
        <f t="shared" si="230"/>
        <v>90</v>
      </c>
      <c r="U116" s="47">
        <f t="shared" ref="U116" si="234">IF(U32="A",U$73,IF(U32="B",U$74,IF(U32="C",U$75,IF(U32="D",U$76,0))))</f>
        <v>100</v>
      </c>
      <c r="V116" s="47">
        <f t="shared" si="230"/>
        <v>0</v>
      </c>
      <c r="W116" s="47">
        <f t="shared" si="230"/>
        <v>0</v>
      </c>
      <c r="X116" s="47">
        <f t="shared" si="230"/>
        <v>0</v>
      </c>
      <c r="Y116" s="47">
        <f t="shared" si="230"/>
        <v>0</v>
      </c>
      <c r="Z116" s="47">
        <f t="shared" si="230"/>
        <v>0</v>
      </c>
      <c r="AA116" s="47">
        <f t="shared" si="230"/>
        <v>0</v>
      </c>
      <c r="AB116" s="47">
        <f t="shared" si="230"/>
        <v>0</v>
      </c>
      <c r="AC116" s="47">
        <f t="shared" ref="AC116" si="235">IF(AC32="A",AC$73,IF(AC32="B",AC$74,IF(AC32="C",AC$75,IF(AC32="D",AC$76,0))))</f>
        <v>0</v>
      </c>
      <c r="AD116" s="47">
        <f t="shared" si="230"/>
        <v>0</v>
      </c>
      <c r="AE116" s="47">
        <f t="shared" si="230"/>
        <v>0</v>
      </c>
      <c r="AF116" s="47">
        <f t="shared" si="230"/>
        <v>0</v>
      </c>
      <c r="AG116" s="47">
        <f t="shared" si="230"/>
        <v>0</v>
      </c>
      <c r="AH116" s="47">
        <f t="shared" ref="AH116" si="236">IF(AH32="A",AH$73,IF(AH32="B",AH$74,IF(AH32="C",AH$75,IF(AH32="D",AH$76,0))))</f>
        <v>0</v>
      </c>
      <c r="AI116" s="47">
        <f t="shared" si="230"/>
        <v>0</v>
      </c>
      <c r="AJ116" s="47">
        <f t="shared" si="230"/>
        <v>0</v>
      </c>
      <c r="AK116" s="47">
        <f t="shared" si="230"/>
        <v>0</v>
      </c>
      <c r="AL116" s="47">
        <f t="shared" si="230"/>
        <v>0</v>
      </c>
      <c r="AM116" s="47">
        <f t="shared" si="230"/>
        <v>0</v>
      </c>
      <c r="AN116" s="18"/>
      <c r="AO116" s="18"/>
      <c r="AP116" s="18"/>
      <c r="AQ116" s="18"/>
      <c r="AR116" s="18"/>
    </row>
    <row r="117" spans="1:44" ht="15" x14ac:dyDescent="0.25">
      <c r="A117" s="45" t="str">
        <f t="shared" si="28"/>
        <v>Vandevelde Jo</v>
      </c>
      <c r="B117" s="45"/>
      <c r="C117" s="46">
        <f t="shared" si="23"/>
        <v>491</v>
      </c>
      <c r="D117" s="47">
        <f t="shared" ref="D117:E117" si="237">IF(D33="A",D$73,IF(D33="B",D$74,IF(D33="C",D$75,IF(D33="D",D$76,0))))</f>
        <v>64</v>
      </c>
      <c r="E117" s="47">
        <f t="shared" si="237"/>
        <v>0</v>
      </c>
      <c r="F117" s="47">
        <f t="shared" ref="F117:AM117" si="238">IF(F33="A",F$73,IF(F33="B",F$74,IF(F33="C",F$75,IF(F33="D",F$76,0))))</f>
        <v>72</v>
      </c>
      <c r="G117" s="47">
        <f t="shared" si="238"/>
        <v>72</v>
      </c>
      <c r="H117" s="47">
        <f t="shared" si="238"/>
        <v>0</v>
      </c>
      <c r="I117" s="47">
        <f t="shared" si="238"/>
        <v>0</v>
      </c>
      <c r="J117" s="47">
        <f t="shared" si="238"/>
        <v>83</v>
      </c>
      <c r="K117" s="47">
        <f t="shared" ref="K117" si="239">IF(K33="A",K$73,IF(K33="B",K$74,IF(K33="C",K$75,IF(K33="D",K$76,0))))</f>
        <v>0</v>
      </c>
      <c r="L117" s="47">
        <f t="shared" si="238"/>
        <v>0</v>
      </c>
      <c r="M117" s="47">
        <f t="shared" ref="M117" si="240">IF(M33="A",M$73,IF(M33="B",M$74,IF(M33="C",M$75,IF(M33="D",M$76,0))))</f>
        <v>0</v>
      </c>
      <c r="N117" s="47">
        <f t="shared" si="238"/>
        <v>100</v>
      </c>
      <c r="O117" s="47">
        <f t="shared" si="238"/>
        <v>0</v>
      </c>
      <c r="P117" s="47">
        <f t="shared" si="238"/>
        <v>0</v>
      </c>
      <c r="Q117" s="47">
        <f t="shared" si="238"/>
        <v>0</v>
      </c>
      <c r="R117" s="47">
        <f t="shared" ref="R117" si="241">IF(R33="A",R$73,IF(R33="B",R$74,IF(R33="C",R$75,IF(R33="D",R$76,0))))</f>
        <v>0</v>
      </c>
      <c r="S117" s="47">
        <f t="shared" si="238"/>
        <v>0</v>
      </c>
      <c r="T117" s="47">
        <f t="shared" si="238"/>
        <v>0</v>
      </c>
      <c r="U117" s="47">
        <f t="shared" ref="U117" si="242">IF(U33="A",U$73,IF(U33="B",U$74,IF(U33="C",U$75,IF(U33="D",U$76,0))))</f>
        <v>100</v>
      </c>
      <c r="V117" s="47">
        <f t="shared" si="238"/>
        <v>0</v>
      </c>
      <c r="W117" s="47">
        <f t="shared" si="238"/>
        <v>0</v>
      </c>
      <c r="X117" s="47">
        <f t="shared" si="238"/>
        <v>0</v>
      </c>
      <c r="Y117" s="47">
        <f t="shared" si="238"/>
        <v>0</v>
      </c>
      <c r="Z117" s="47">
        <f t="shared" si="238"/>
        <v>0</v>
      </c>
      <c r="AA117" s="47">
        <f t="shared" si="238"/>
        <v>0</v>
      </c>
      <c r="AB117" s="47">
        <f t="shared" si="238"/>
        <v>0</v>
      </c>
      <c r="AC117" s="47">
        <f t="shared" ref="AC117" si="243">IF(AC33="A",AC$73,IF(AC33="B",AC$74,IF(AC33="C",AC$75,IF(AC33="D",AC$76,0))))</f>
        <v>0</v>
      </c>
      <c r="AD117" s="47">
        <f t="shared" si="238"/>
        <v>0</v>
      </c>
      <c r="AE117" s="47">
        <f t="shared" si="238"/>
        <v>0</v>
      </c>
      <c r="AF117" s="47">
        <f t="shared" si="238"/>
        <v>0</v>
      </c>
      <c r="AG117" s="47">
        <f t="shared" si="238"/>
        <v>0</v>
      </c>
      <c r="AH117" s="47">
        <f t="shared" ref="AH117" si="244">IF(AH33="A",AH$73,IF(AH33="B",AH$74,IF(AH33="C",AH$75,IF(AH33="D",AH$76,0))))</f>
        <v>0</v>
      </c>
      <c r="AI117" s="47">
        <f t="shared" si="238"/>
        <v>0</v>
      </c>
      <c r="AJ117" s="47">
        <f t="shared" si="238"/>
        <v>0</v>
      </c>
      <c r="AK117" s="47">
        <f t="shared" si="238"/>
        <v>0</v>
      </c>
      <c r="AL117" s="47">
        <f t="shared" si="238"/>
        <v>0</v>
      </c>
      <c r="AM117" s="47">
        <f t="shared" si="238"/>
        <v>0</v>
      </c>
      <c r="AN117" s="18"/>
      <c r="AO117" s="18"/>
      <c r="AP117" s="18"/>
      <c r="AQ117" s="18"/>
      <c r="AR117" s="18"/>
    </row>
    <row r="118" spans="1:44" ht="15" x14ac:dyDescent="0.25">
      <c r="A118" s="45" t="s">
        <v>37</v>
      </c>
      <c r="B118" s="45"/>
      <c r="C118" s="46">
        <f t="shared" si="23"/>
        <v>1260</v>
      </c>
      <c r="D118" s="47">
        <f t="shared" ref="D118:E118" si="245">IF(D34="A",D$73,IF(D34="B",D$74,IF(D34="C",D$75,IF(D34="D",D$76,0))))</f>
        <v>64</v>
      </c>
      <c r="E118" s="47">
        <f t="shared" si="245"/>
        <v>65</v>
      </c>
      <c r="F118" s="47">
        <f t="shared" ref="F118:AM118" si="246">IF(F34="A",F$73,IF(F34="B",F$74,IF(F34="C",F$75,IF(F34="D",F$76,0))))</f>
        <v>64</v>
      </c>
      <c r="G118" s="47">
        <f t="shared" si="246"/>
        <v>65</v>
      </c>
      <c r="H118" s="47">
        <f t="shared" si="246"/>
        <v>65</v>
      </c>
      <c r="I118" s="47">
        <f t="shared" si="246"/>
        <v>78</v>
      </c>
      <c r="J118" s="47">
        <f t="shared" si="246"/>
        <v>73</v>
      </c>
      <c r="K118" s="47">
        <f t="shared" ref="K118" si="247">IF(K34="A",K$73,IF(K34="B",K$74,IF(K34="C",K$75,IF(K34="D",K$76,0))))</f>
        <v>75</v>
      </c>
      <c r="L118" s="47">
        <f t="shared" si="246"/>
        <v>78</v>
      </c>
      <c r="M118" s="47">
        <f t="shared" ref="M118" si="248">IF(M34="A",M$73,IF(M34="B",M$74,IF(M34="C",M$75,IF(M34="D",M$76,0))))</f>
        <v>91</v>
      </c>
      <c r="N118" s="47">
        <f t="shared" si="246"/>
        <v>103</v>
      </c>
      <c r="O118" s="47">
        <f t="shared" si="246"/>
        <v>82</v>
      </c>
      <c r="P118" s="47">
        <f t="shared" si="246"/>
        <v>0</v>
      </c>
      <c r="Q118" s="47">
        <f t="shared" si="246"/>
        <v>83</v>
      </c>
      <c r="R118" s="47">
        <f t="shared" ref="R118" si="249">IF(R34="A",R$73,IF(R34="B",R$74,IF(R34="C",R$75,IF(R34="D",R$76,0))))</f>
        <v>94</v>
      </c>
      <c r="S118" s="47">
        <f t="shared" si="246"/>
        <v>0</v>
      </c>
      <c r="T118" s="47">
        <f t="shared" si="246"/>
        <v>92</v>
      </c>
      <c r="U118" s="47">
        <f t="shared" ref="U118" si="250">IF(U34="A",U$73,IF(U34="B",U$74,IF(U34="C",U$75,IF(U34="D",U$76,0))))</f>
        <v>88</v>
      </c>
      <c r="V118" s="47">
        <f t="shared" si="246"/>
        <v>0</v>
      </c>
      <c r="W118" s="47">
        <f t="shared" si="246"/>
        <v>0</v>
      </c>
      <c r="X118" s="47">
        <f t="shared" si="246"/>
        <v>0</v>
      </c>
      <c r="Y118" s="47">
        <f t="shared" si="246"/>
        <v>0</v>
      </c>
      <c r="Z118" s="47">
        <f t="shared" si="246"/>
        <v>0</v>
      </c>
      <c r="AA118" s="47">
        <f t="shared" si="246"/>
        <v>0</v>
      </c>
      <c r="AB118" s="47">
        <f t="shared" si="246"/>
        <v>0</v>
      </c>
      <c r="AC118" s="47">
        <f t="shared" ref="AC118" si="251">IF(AC34="A",AC$73,IF(AC34="B",AC$74,IF(AC34="C",AC$75,IF(AC34="D",AC$76,0))))</f>
        <v>0</v>
      </c>
      <c r="AD118" s="47">
        <f t="shared" si="246"/>
        <v>0</v>
      </c>
      <c r="AE118" s="47">
        <f t="shared" si="246"/>
        <v>0</v>
      </c>
      <c r="AF118" s="47">
        <f t="shared" si="246"/>
        <v>0</v>
      </c>
      <c r="AG118" s="47">
        <f t="shared" si="246"/>
        <v>0</v>
      </c>
      <c r="AH118" s="47">
        <f t="shared" ref="AH118" si="252">IF(AH34="A",AH$73,IF(AH34="B",AH$74,IF(AH34="C",AH$75,IF(AH34="D",AH$76,0))))</f>
        <v>0</v>
      </c>
      <c r="AI118" s="47">
        <f t="shared" si="246"/>
        <v>0</v>
      </c>
      <c r="AJ118" s="47">
        <f t="shared" si="246"/>
        <v>0</v>
      </c>
      <c r="AK118" s="47">
        <f t="shared" si="246"/>
        <v>0</v>
      </c>
      <c r="AL118" s="47">
        <f t="shared" si="246"/>
        <v>0</v>
      </c>
      <c r="AM118" s="47">
        <f t="shared" si="246"/>
        <v>0</v>
      </c>
      <c r="AN118" s="18"/>
      <c r="AO118" s="18"/>
      <c r="AP118" s="18"/>
      <c r="AQ118" s="18"/>
      <c r="AR118" s="18"/>
    </row>
    <row r="119" spans="1:44" ht="15" x14ac:dyDescent="0.25">
      <c r="A119" s="45" t="str">
        <f>A35</f>
        <v>Vannitsem Stany</v>
      </c>
      <c r="B119" s="45"/>
      <c r="C119" s="46">
        <f t="shared" si="23"/>
        <v>1177</v>
      </c>
      <c r="D119" s="47">
        <f t="shared" ref="D119:E119" si="253">IF(D35="A",D$73,IF(D35="B",D$74,IF(D35="C",D$75,IF(D35="D",D$76,0))))</f>
        <v>64</v>
      </c>
      <c r="E119" s="47">
        <f t="shared" si="253"/>
        <v>65</v>
      </c>
      <c r="F119" s="47">
        <f t="shared" ref="F119:J120" si="254">IF(F35="A",F$73,IF(F35="B",F$74,IF(F35="C",F$75,IF(F35="D",F$76,0))))</f>
        <v>64</v>
      </c>
      <c r="G119" s="47">
        <f t="shared" si="254"/>
        <v>65</v>
      </c>
      <c r="H119" s="47">
        <f t="shared" si="254"/>
        <v>65</v>
      </c>
      <c r="I119" s="47">
        <f t="shared" si="254"/>
        <v>78</v>
      </c>
      <c r="J119" s="47">
        <f t="shared" si="254"/>
        <v>73</v>
      </c>
      <c r="K119" s="47">
        <f t="shared" ref="K119" si="255">IF(K35="A",K$73,IF(K35="B",K$74,IF(K35="C",K$75,IF(K35="D",K$76,0))))</f>
        <v>75</v>
      </c>
      <c r="L119" s="47">
        <f>IF(L35="A",L$73,IF(L35="B",L$74,IF(L35="C",L$75,IF(L35="D",L$76,0))))</f>
        <v>78</v>
      </c>
      <c r="M119" s="47">
        <f t="shared" ref="M119" si="256">IF(M35="A",M$73,IF(M35="B",M$74,IF(M35="C",M$75,IF(M35="D",M$76,0))))</f>
        <v>91</v>
      </c>
      <c r="N119" s="47">
        <f t="shared" ref="N119:Q120" si="257">IF(N35="A",N$73,IF(N35="B",N$74,IF(N35="C",N$75,IF(N35="D",N$76,0))))</f>
        <v>103</v>
      </c>
      <c r="O119" s="47">
        <f t="shared" si="257"/>
        <v>82</v>
      </c>
      <c r="P119" s="47">
        <f t="shared" si="257"/>
        <v>0</v>
      </c>
      <c r="Q119" s="47">
        <f t="shared" si="257"/>
        <v>0</v>
      </c>
      <c r="R119" s="47">
        <f t="shared" ref="R119" si="258">IF(R35="A",R$73,IF(R35="B",R$74,IF(R35="C",R$75,IF(R35="D",R$76,0))))</f>
        <v>94</v>
      </c>
      <c r="S119" s="47">
        <f>IF(S35="A",S$73,IF(S35="B",S$74,IF(S35="C",S$75,IF(S35="D",S$76,0))))</f>
        <v>0</v>
      </c>
      <c r="T119" s="47">
        <f>IF(T35="A",T$73,IF(T35="B",T$74,IF(T35="C",T$75,IF(T35="D",T$76,0))))</f>
        <v>92</v>
      </c>
      <c r="U119" s="47">
        <f t="shared" ref="U119" si="259">IF(U35="A",U$73,IF(U35="B",U$74,IF(U35="C",U$75,IF(U35="D",U$76,0))))</f>
        <v>88</v>
      </c>
      <c r="V119" s="47">
        <f t="shared" ref="V119:AB120" si="260">IF(V35="A",V$73,IF(V35="B",V$74,IF(V35="C",V$75,IF(V35="D",V$76,0))))</f>
        <v>0</v>
      </c>
      <c r="W119" s="47">
        <f t="shared" si="260"/>
        <v>0</v>
      </c>
      <c r="X119" s="47">
        <f t="shared" si="260"/>
        <v>0</v>
      </c>
      <c r="Y119" s="47">
        <f t="shared" si="260"/>
        <v>0</v>
      </c>
      <c r="Z119" s="47">
        <f t="shared" si="260"/>
        <v>0</v>
      </c>
      <c r="AA119" s="47">
        <f t="shared" si="260"/>
        <v>0</v>
      </c>
      <c r="AB119" s="47">
        <f t="shared" si="260"/>
        <v>0</v>
      </c>
      <c r="AC119" s="47">
        <f t="shared" ref="AC119" si="261">IF(AC35="A",AC$73,IF(AC35="B",AC$74,IF(AC35="C",AC$75,IF(AC35="D",AC$76,0))))</f>
        <v>0</v>
      </c>
      <c r="AD119" s="47">
        <f t="shared" ref="AD119:AG120" si="262">IF(AD35="A",AD$73,IF(AD35="B",AD$74,IF(AD35="C",AD$75,IF(AD35="D",AD$76,0))))</f>
        <v>0</v>
      </c>
      <c r="AE119" s="47">
        <f t="shared" si="262"/>
        <v>0</v>
      </c>
      <c r="AF119" s="47">
        <f t="shared" si="262"/>
        <v>0</v>
      </c>
      <c r="AG119" s="47">
        <f t="shared" si="262"/>
        <v>0</v>
      </c>
      <c r="AH119" s="47">
        <f t="shared" ref="AH119" si="263">IF(AH35="A",AH$73,IF(AH35="B",AH$74,IF(AH35="C",AH$75,IF(AH35="D",AH$76,0))))</f>
        <v>0</v>
      </c>
      <c r="AI119" s="47">
        <f t="shared" ref="AI119:AM120" si="264">IF(AI35="A",AI$73,IF(AI35="B",AI$74,IF(AI35="C",AI$75,IF(AI35="D",AI$76,0))))</f>
        <v>0</v>
      </c>
      <c r="AJ119" s="47">
        <f t="shared" si="264"/>
        <v>0</v>
      </c>
      <c r="AK119" s="47">
        <f t="shared" si="264"/>
        <v>0</v>
      </c>
      <c r="AL119" s="47">
        <f t="shared" si="264"/>
        <v>0</v>
      </c>
      <c r="AM119" s="47">
        <f t="shared" si="264"/>
        <v>0</v>
      </c>
      <c r="AN119" s="18"/>
      <c r="AO119" s="18"/>
      <c r="AP119" s="18"/>
      <c r="AQ119" s="18"/>
      <c r="AR119" s="18"/>
    </row>
    <row r="120" spans="1:44" ht="15" x14ac:dyDescent="0.25">
      <c r="A120" s="45" t="s">
        <v>39</v>
      </c>
      <c r="B120" s="45"/>
      <c r="C120" s="46">
        <f t="shared" ref="C120:C151" si="265">SUM(D120:AM120)</f>
        <v>387</v>
      </c>
      <c r="D120" s="47">
        <f t="shared" ref="D120:E120" si="266">IF(D36="A",D$73,IF(D36="B",D$74,IF(D36="C",D$75,IF(D36="D",D$76,0))))</f>
        <v>0</v>
      </c>
      <c r="E120" s="47">
        <f t="shared" si="266"/>
        <v>73</v>
      </c>
      <c r="F120" s="47">
        <f t="shared" si="254"/>
        <v>72</v>
      </c>
      <c r="G120" s="47">
        <f t="shared" si="254"/>
        <v>72</v>
      </c>
      <c r="H120" s="47">
        <f t="shared" si="254"/>
        <v>0</v>
      </c>
      <c r="I120" s="47">
        <f t="shared" si="254"/>
        <v>0</v>
      </c>
      <c r="J120" s="47">
        <f t="shared" si="254"/>
        <v>0</v>
      </c>
      <c r="K120" s="47">
        <f t="shared" ref="K120" si="267">IF(K36="A",K$73,IF(K36="B",K$74,IF(K36="C",K$75,IF(K36="D",K$76,0))))</f>
        <v>0</v>
      </c>
      <c r="L120" s="47">
        <f>IF(L36="A",L$73,IF(L36="B",L$74,IF(L36="C",L$75,IF(L36="D",L$76,0))))</f>
        <v>80</v>
      </c>
      <c r="M120" s="47">
        <f t="shared" ref="M120" si="268">IF(M36="A",M$73,IF(M36="B",M$74,IF(M36="C",M$75,IF(M36="D",M$76,0))))</f>
        <v>0</v>
      </c>
      <c r="N120" s="47">
        <f t="shared" si="257"/>
        <v>0</v>
      </c>
      <c r="O120" s="47">
        <f t="shared" si="257"/>
        <v>0</v>
      </c>
      <c r="P120" s="47">
        <f t="shared" si="257"/>
        <v>0</v>
      </c>
      <c r="Q120" s="47">
        <f t="shared" si="257"/>
        <v>0</v>
      </c>
      <c r="R120" s="47">
        <f t="shared" ref="R120" si="269">IF(R36="A",R$73,IF(R36="B",R$74,IF(R36="C",R$75,IF(R36="D",R$76,0))))</f>
        <v>0</v>
      </c>
      <c r="S120" s="47">
        <f>IF(S36="A",S$73,IF(S36="B",S$74,IF(S36="C",S$75,IF(S36="D",S$76,0))))</f>
        <v>0</v>
      </c>
      <c r="T120" s="47">
        <f>IF(T36="A",T$73,IF(T36="B",T$74,IF(T36="C",T$75,IF(T36="D",T$76,0))))</f>
        <v>90</v>
      </c>
      <c r="U120" s="47">
        <f t="shared" ref="U120" si="270">IF(U36="A",U$73,IF(U36="B",U$74,IF(U36="C",U$75,IF(U36="D",U$76,0))))</f>
        <v>0</v>
      </c>
      <c r="V120" s="47">
        <f t="shared" si="260"/>
        <v>0</v>
      </c>
      <c r="W120" s="47">
        <f t="shared" si="260"/>
        <v>0</v>
      </c>
      <c r="X120" s="47">
        <f t="shared" si="260"/>
        <v>0</v>
      </c>
      <c r="Y120" s="47">
        <f t="shared" si="260"/>
        <v>0</v>
      </c>
      <c r="Z120" s="47">
        <f t="shared" si="260"/>
        <v>0</v>
      </c>
      <c r="AA120" s="47">
        <f t="shared" si="260"/>
        <v>0</v>
      </c>
      <c r="AB120" s="47">
        <f t="shared" si="260"/>
        <v>0</v>
      </c>
      <c r="AC120" s="47">
        <f t="shared" ref="AC120" si="271">IF(AC36="A",AC$73,IF(AC36="B",AC$74,IF(AC36="C",AC$75,IF(AC36="D",AC$76,0))))</f>
        <v>0</v>
      </c>
      <c r="AD120" s="47">
        <f t="shared" si="262"/>
        <v>0</v>
      </c>
      <c r="AE120" s="47">
        <f t="shared" si="262"/>
        <v>0</v>
      </c>
      <c r="AF120" s="47">
        <f t="shared" si="262"/>
        <v>0</v>
      </c>
      <c r="AG120" s="47">
        <f t="shared" si="262"/>
        <v>0</v>
      </c>
      <c r="AH120" s="47">
        <f t="shared" ref="AH120" si="272">IF(AH36="A",AH$73,IF(AH36="B",AH$74,IF(AH36="C",AH$75,IF(AH36="D",AH$76,0))))</f>
        <v>0</v>
      </c>
      <c r="AI120" s="47">
        <f t="shared" si="264"/>
        <v>0</v>
      </c>
      <c r="AJ120" s="47">
        <f t="shared" si="264"/>
        <v>0</v>
      </c>
      <c r="AK120" s="47">
        <f t="shared" si="264"/>
        <v>0</v>
      </c>
      <c r="AL120" s="47">
        <f t="shared" si="264"/>
        <v>0</v>
      </c>
      <c r="AM120" s="47">
        <f t="shared" si="264"/>
        <v>0</v>
      </c>
      <c r="AN120" s="18"/>
      <c r="AO120" s="18"/>
      <c r="AP120" s="18"/>
      <c r="AQ120" s="18"/>
      <c r="AR120" s="18"/>
    </row>
    <row r="121" spans="1:44" ht="15" x14ac:dyDescent="0.25">
      <c r="A121" s="45" t="str">
        <f t="shared" ref="A121:A141" si="273">A37</f>
        <v>Vreven Jaak</v>
      </c>
      <c r="B121" s="45"/>
      <c r="C121" s="46">
        <f t="shared" si="265"/>
        <v>1115</v>
      </c>
      <c r="D121" s="47">
        <f t="shared" ref="D121:E121" si="274">IF(D37="A",D$73,IF(D37="B",D$74,IF(D37="C",D$75,IF(D37="D",D$76,0))))</f>
        <v>64</v>
      </c>
      <c r="E121" s="47">
        <f t="shared" si="274"/>
        <v>73</v>
      </c>
      <c r="F121" s="47">
        <f t="shared" ref="F121:N121" si="275">IF(F37="A",F$73,IF(F37="B",F$74,IF(F37="C",F$75,IF(F37="D",F$76,0))))</f>
        <v>72</v>
      </c>
      <c r="G121" s="47">
        <f t="shared" si="275"/>
        <v>72</v>
      </c>
      <c r="H121" s="47">
        <f t="shared" si="275"/>
        <v>72</v>
      </c>
      <c r="I121" s="47">
        <f t="shared" si="275"/>
        <v>84</v>
      </c>
      <c r="J121" s="47">
        <f t="shared" si="275"/>
        <v>0</v>
      </c>
      <c r="K121" s="47">
        <f t="shared" ref="K121" si="276">IF(K37="A",K$73,IF(K37="B",K$74,IF(K37="C",K$75,IF(K37="D",K$76,0))))</f>
        <v>0</v>
      </c>
      <c r="L121" s="47">
        <f t="shared" si="275"/>
        <v>80</v>
      </c>
      <c r="M121" s="47">
        <f t="shared" ref="M121" si="277">IF(M37="A",M$73,IF(M37="B",M$74,IF(M37="C",M$75,IF(M37="D",M$76,0))))</f>
        <v>97</v>
      </c>
      <c r="N121" s="47">
        <f t="shared" si="275"/>
        <v>100</v>
      </c>
      <c r="O121" s="47">
        <f t="shared" ref="O121" si="278">IF(O37="A",O$73,IF(O37="B",O$74,IF(O37="C",O$75,IF(O37="D",O$76,0))))</f>
        <v>0</v>
      </c>
      <c r="P121" s="47">
        <f>IF(P37="A",P$73,IF(P37="B",P$74,IF(P37="C",P$75,IF(P37="D",P$76,0))))</f>
        <v>0</v>
      </c>
      <c r="Q121" s="47">
        <f t="shared" ref="Q121:AJ121" si="279">IF(Q37="A",Q$73,IF(Q37="B",Q$74,IF(Q37="C",Q$75,IF(Q37="D",Q$76,0))))</f>
        <v>0</v>
      </c>
      <c r="R121" s="47">
        <f t="shared" ref="R121" si="280">IF(R37="A",R$73,IF(R37="B",R$74,IF(R37="C",R$75,IF(R37="D",R$76,0))))</f>
        <v>111</v>
      </c>
      <c r="S121" s="47">
        <f t="shared" si="279"/>
        <v>100</v>
      </c>
      <c r="T121" s="47">
        <f t="shared" si="279"/>
        <v>90</v>
      </c>
      <c r="U121" s="47">
        <f t="shared" ref="U121" si="281">IF(U37="A",U$73,IF(U37="B",U$74,IF(U37="C",U$75,IF(U37="D",U$76,0))))</f>
        <v>100</v>
      </c>
      <c r="V121" s="47">
        <f t="shared" si="279"/>
        <v>0</v>
      </c>
      <c r="W121" s="47">
        <f t="shared" si="279"/>
        <v>0</v>
      </c>
      <c r="X121" s="47">
        <f t="shared" si="279"/>
        <v>0</v>
      </c>
      <c r="Y121" s="47">
        <f t="shared" si="279"/>
        <v>0</v>
      </c>
      <c r="Z121" s="47">
        <f t="shared" si="279"/>
        <v>0</v>
      </c>
      <c r="AA121" s="47">
        <f t="shared" si="279"/>
        <v>0</v>
      </c>
      <c r="AB121" s="47">
        <f t="shared" si="279"/>
        <v>0</v>
      </c>
      <c r="AC121" s="47">
        <f t="shared" ref="AC121" si="282">IF(AC37="A",AC$73,IF(AC37="B",AC$74,IF(AC37="C",AC$75,IF(AC37="D",AC$76,0))))</f>
        <v>0</v>
      </c>
      <c r="AD121" s="47">
        <f t="shared" si="279"/>
        <v>0</v>
      </c>
      <c r="AE121" s="47">
        <f t="shared" si="279"/>
        <v>0</v>
      </c>
      <c r="AF121" s="47">
        <f t="shared" si="279"/>
        <v>0</v>
      </c>
      <c r="AG121" s="47">
        <f t="shared" si="279"/>
        <v>0</v>
      </c>
      <c r="AH121" s="47">
        <f t="shared" ref="AH121" si="283">IF(AH37="A",AH$73,IF(AH37="B",AH$74,IF(AH37="C",AH$75,IF(AH37="D",AH$76,0))))</f>
        <v>0</v>
      </c>
      <c r="AI121" s="47">
        <f t="shared" si="279"/>
        <v>0</v>
      </c>
      <c r="AJ121" s="47">
        <f t="shared" si="279"/>
        <v>0</v>
      </c>
      <c r="AK121" s="47">
        <f t="shared" ref="AK121:AM121" si="284">IF(AK37="A",AK$73,IF(AK37="B",AK$74,IF(AK37="C",AK$75,IF(AK37="D",AK$76,0))))</f>
        <v>0</v>
      </c>
      <c r="AL121" s="47">
        <f t="shared" si="284"/>
        <v>0</v>
      </c>
      <c r="AM121" s="47">
        <f t="shared" si="284"/>
        <v>0</v>
      </c>
      <c r="AN121" s="18"/>
      <c r="AO121" s="18"/>
      <c r="AP121" s="18"/>
      <c r="AQ121" s="18"/>
      <c r="AR121" s="18"/>
    </row>
    <row r="122" spans="1:44" ht="15" x14ac:dyDescent="0.25">
      <c r="A122" s="45" t="str">
        <f t="shared" si="273"/>
        <v>Willems Bert</v>
      </c>
      <c r="B122" s="45"/>
      <c r="C122" s="46">
        <f t="shared" si="265"/>
        <v>380</v>
      </c>
      <c r="D122" s="47">
        <f t="shared" ref="D122:E122" si="285">IF(D38="A",D$73,IF(D38="B",D$74,IF(D38="C",D$75,IF(D38="D",D$76,0))))</f>
        <v>0</v>
      </c>
      <c r="E122" s="47">
        <f t="shared" si="285"/>
        <v>0</v>
      </c>
      <c r="F122" s="47">
        <f t="shared" ref="F122:N122" si="286">IF(F38="A",F$73,IF(F38="B",F$74,IF(F38="C",F$75,IF(F38="D",F$76,0))))</f>
        <v>0</v>
      </c>
      <c r="G122" s="47">
        <f t="shared" si="286"/>
        <v>72</v>
      </c>
      <c r="H122" s="47">
        <f t="shared" si="286"/>
        <v>0</v>
      </c>
      <c r="I122" s="47">
        <f t="shared" si="286"/>
        <v>0</v>
      </c>
      <c r="J122" s="47">
        <f t="shared" si="286"/>
        <v>0</v>
      </c>
      <c r="K122" s="47">
        <f t="shared" ref="K122" si="287">IF(K38="A",K$73,IF(K38="B",K$74,IF(K38="C",K$75,IF(K38="D",K$76,0))))</f>
        <v>0</v>
      </c>
      <c r="L122" s="47">
        <f t="shared" si="286"/>
        <v>0</v>
      </c>
      <c r="M122" s="47">
        <f t="shared" ref="M122" si="288">IF(M38="A",M$73,IF(M38="B",M$74,IF(M38="C",M$75,IF(M38="D",M$76,0))))</f>
        <v>97</v>
      </c>
      <c r="N122" s="47">
        <f t="shared" si="286"/>
        <v>0</v>
      </c>
      <c r="O122" s="47">
        <f t="shared" ref="O122" si="289">IF(O38="A",O$73,IF(O38="B",O$74,IF(O38="C",O$75,IF(O38="D",O$76,0))))</f>
        <v>0</v>
      </c>
      <c r="P122" s="47">
        <f>IF(P38="A",P$73,IF(P38="B",P$74,IF(P38="C",P$75,IF(P38="D",P$76,0))))</f>
        <v>0</v>
      </c>
      <c r="Q122" s="47">
        <f t="shared" ref="Q122:AJ122" si="290">IF(Q38="A",Q$73,IF(Q38="B",Q$74,IF(Q38="C",Q$75,IF(Q38="D",Q$76,0))))</f>
        <v>0</v>
      </c>
      <c r="R122" s="47">
        <f t="shared" ref="R122" si="291">IF(R38="A",R$73,IF(R38="B",R$74,IF(R38="C",R$75,IF(R38="D",R$76,0))))</f>
        <v>111</v>
      </c>
      <c r="S122" s="47">
        <f t="shared" si="290"/>
        <v>0</v>
      </c>
      <c r="T122" s="47">
        <f t="shared" si="290"/>
        <v>0</v>
      </c>
      <c r="U122" s="47">
        <f t="shared" ref="U122" si="292">IF(U38="A",U$73,IF(U38="B",U$74,IF(U38="C",U$75,IF(U38="D",U$76,0))))</f>
        <v>100</v>
      </c>
      <c r="V122" s="47">
        <f t="shared" si="290"/>
        <v>0</v>
      </c>
      <c r="W122" s="47">
        <f t="shared" si="290"/>
        <v>0</v>
      </c>
      <c r="X122" s="47">
        <f t="shared" si="290"/>
        <v>0</v>
      </c>
      <c r="Y122" s="47">
        <f t="shared" si="290"/>
        <v>0</v>
      </c>
      <c r="Z122" s="47">
        <f t="shared" si="290"/>
        <v>0</v>
      </c>
      <c r="AA122" s="47">
        <f t="shared" si="290"/>
        <v>0</v>
      </c>
      <c r="AB122" s="47">
        <f t="shared" si="290"/>
        <v>0</v>
      </c>
      <c r="AC122" s="47">
        <f t="shared" ref="AC122" si="293">IF(AC38="A",AC$73,IF(AC38="B",AC$74,IF(AC38="C",AC$75,IF(AC38="D",AC$76,0))))</f>
        <v>0</v>
      </c>
      <c r="AD122" s="47">
        <f t="shared" si="290"/>
        <v>0</v>
      </c>
      <c r="AE122" s="47">
        <f t="shared" si="290"/>
        <v>0</v>
      </c>
      <c r="AF122" s="47">
        <f t="shared" si="290"/>
        <v>0</v>
      </c>
      <c r="AG122" s="47">
        <f t="shared" si="290"/>
        <v>0</v>
      </c>
      <c r="AH122" s="47">
        <f t="shared" ref="AH122" si="294">IF(AH38="A",AH$73,IF(AH38="B",AH$74,IF(AH38="C",AH$75,IF(AH38="D",AH$76,0))))</f>
        <v>0</v>
      </c>
      <c r="AI122" s="47">
        <f t="shared" si="290"/>
        <v>0</v>
      </c>
      <c r="AJ122" s="47">
        <f t="shared" si="290"/>
        <v>0</v>
      </c>
      <c r="AK122" s="47">
        <f t="shared" ref="AK122:AM122" si="295">IF(AK38="A",AK$73,IF(AK38="B",AK$74,IF(AK38="C",AK$75,IF(AK38="D",AK$76,0))))</f>
        <v>0</v>
      </c>
      <c r="AL122" s="47">
        <f t="shared" si="295"/>
        <v>0</v>
      </c>
      <c r="AM122" s="47">
        <f t="shared" si="295"/>
        <v>0</v>
      </c>
      <c r="AN122" s="18"/>
      <c r="AO122" s="18"/>
      <c r="AP122" s="18"/>
      <c r="AQ122" s="18"/>
      <c r="AR122" s="18"/>
    </row>
    <row r="123" spans="1:44" ht="15" x14ac:dyDescent="0.25">
      <c r="A123" s="45">
        <f t="shared" si="273"/>
        <v>0</v>
      </c>
      <c r="B123" s="45"/>
      <c r="C123" s="46">
        <f t="shared" si="265"/>
        <v>0</v>
      </c>
      <c r="D123" s="47">
        <f t="shared" ref="D123:E123" si="296">IF(D39="A",D$73,IF(D39="B",D$74,IF(D39="C",D$75,IF(D39="D",D$76,0))))</f>
        <v>0</v>
      </c>
      <c r="E123" s="47">
        <f t="shared" si="296"/>
        <v>0</v>
      </c>
      <c r="F123" s="47">
        <f t="shared" ref="F123:J132" si="297">IF(F39="A",F$73,IF(F39="B",F$74,IF(F39="C",F$75,IF(F39="D",F$76,0))))</f>
        <v>0</v>
      </c>
      <c r="G123" s="47">
        <f t="shared" si="297"/>
        <v>0</v>
      </c>
      <c r="H123" s="47">
        <f t="shared" si="297"/>
        <v>0</v>
      </c>
      <c r="I123" s="47">
        <f t="shared" si="297"/>
        <v>0</v>
      </c>
      <c r="J123" s="47">
        <f t="shared" si="297"/>
        <v>0</v>
      </c>
      <c r="K123" s="47">
        <f t="shared" ref="K123" si="298">IF(K39="A",K$73,IF(K39="B",K$74,IF(K39="C",K$75,IF(K39="D",K$76,0))))</f>
        <v>0</v>
      </c>
      <c r="L123" s="47">
        <f t="shared" ref="L123:L155" si="299">IF(L39="A",L$73,IF(L39="B",L$74,IF(L39="C",L$75,IF(L39="D",L$76,0))))</f>
        <v>0</v>
      </c>
      <c r="M123" s="47">
        <f t="shared" ref="M123" si="300">IF(M39="A",M$73,IF(M39="B",M$74,IF(M39="C",M$75,IF(M39="D",M$76,0))))</f>
        <v>0</v>
      </c>
      <c r="N123" s="47">
        <f t="shared" ref="N123:N155" si="301">IF(N39="A",N$73,IF(N39="B",N$74,IF(N39="C",N$75,IF(N39="D",N$76,0))))</f>
        <v>0</v>
      </c>
      <c r="O123" s="47">
        <f t="shared" ref="O123" si="302">IF(O39="A",O$73,IF(O39="B",O$74,IF(O39="C",O$75,IF(O39="D",O$76,0))))</f>
        <v>0</v>
      </c>
      <c r="P123" s="47">
        <f t="shared" ref="P123" si="303">IF(P39="A",P$73,IF(P39="B",P$74,IF(P39="C",P$75,IF(P39="D",P$76,0))))</f>
        <v>0</v>
      </c>
      <c r="Q123" s="47">
        <f t="shared" ref="Q123:AM123" si="304">IF(Q39="A",Q$73,IF(Q39="B",Q$74,IF(Q39="C",Q$75,IF(Q39="D",Q$76,0))))</f>
        <v>0</v>
      </c>
      <c r="R123" s="47">
        <f t="shared" ref="R123" si="305">IF(R39="A",R$73,IF(R39="B",R$74,IF(R39="C",R$75,IF(R39="D",R$76,0))))</f>
        <v>0</v>
      </c>
      <c r="S123" s="47">
        <f t="shared" si="304"/>
        <v>0</v>
      </c>
      <c r="T123" s="47">
        <f t="shared" si="304"/>
        <v>0</v>
      </c>
      <c r="U123" s="47">
        <f t="shared" ref="U123" si="306">IF(U39="A",U$73,IF(U39="B",U$74,IF(U39="C",U$75,IF(U39="D",U$76,0))))</f>
        <v>0</v>
      </c>
      <c r="V123" s="47">
        <f t="shared" si="304"/>
        <v>0</v>
      </c>
      <c r="W123" s="47">
        <f t="shared" si="304"/>
        <v>0</v>
      </c>
      <c r="X123" s="47">
        <f t="shared" si="304"/>
        <v>0</v>
      </c>
      <c r="Y123" s="47">
        <f t="shared" si="304"/>
        <v>0</v>
      </c>
      <c r="Z123" s="47">
        <f t="shared" si="304"/>
        <v>0</v>
      </c>
      <c r="AA123" s="47">
        <f t="shared" si="304"/>
        <v>0</v>
      </c>
      <c r="AB123" s="47">
        <f t="shared" si="304"/>
        <v>0</v>
      </c>
      <c r="AC123" s="47">
        <f t="shared" ref="AC123" si="307">IF(AC39="A",AC$73,IF(AC39="B",AC$74,IF(AC39="C",AC$75,IF(AC39="D",AC$76,0))))</f>
        <v>0</v>
      </c>
      <c r="AD123" s="47">
        <f t="shared" si="304"/>
        <v>0</v>
      </c>
      <c r="AE123" s="47">
        <f t="shared" si="304"/>
        <v>0</v>
      </c>
      <c r="AF123" s="47">
        <f t="shared" si="304"/>
        <v>0</v>
      </c>
      <c r="AG123" s="47">
        <f t="shared" si="304"/>
        <v>0</v>
      </c>
      <c r="AH123" s="47">
        <f t="shared" ref="AH123" si="308">IF(AH39="A",AH$73,IF(AH39="B",AH$74,IF(AH39="C",AH$75,IF(AH39="D",AH$76,0))))</f>
        <v>0</v>
      </c>
      <c r="AI123" s="47">
        <f t="shared" ref="AI123" si="309">IF(AI39="A",AI$73,IF(AI39="B",AI$74,IF(AI39="C",AI$75,IF(AI39="D",AI$76,0))))</f>
        <v>0</v>
      </c>
      <c r="AJ123" s="47">
        <f t="shared" si="304"/>
        <v>0</v>
      </c>
      <c r="AK123" s="47">
        <f t="shared" si="304"/>
        <v>0</v>
      </c>
      <c r="AL123" s="47">
        <f t="shared" si="304"/>
        <v>0</v>
      </c>
      <c r="AM123" s="47">
        <f t="shared" si="304"/>
        <v>0</v>
      </c>
      <c r="AN123" s="18"/>
      <c r="AO123" s="18"/>
      <c r="AP123" s="18"/>
      <c r="AQ123" s="18"/>
      <c r="AR123" s="18"/>
    </row>
    <row r="124" spans="1:44" ht="15" x14ac:dyDescent="0.25">
      <c r="A124" s="45" t="str">
        <f t="shared" si="273"/>
        <v xml:space="preserve"> </v>
      </c>
      <c r="B124" s="45"/>
      <c r="C124" s="46">
        <f t="shared" si="265"/>
        <v>0</v>
      </c>
      <c r="D124" s="47">
        <f t="shared" ref="D124:E124" si="310">IF(D40="A",D$73,IF(D40="B",D$74,IF(D40="C",D$75,IF(D40="D",D$76,0))))</f>
        <v>0</v>
      </c>
      <c r="E124" s="47">
        <f t="shared" si="310"/>
        <v>0</v>
      </c>
      <c r="F124" s="47">
        <f t="shared" si="297"/>
        <v>0</v>
      </c>
      <c r="G124" s="47">
        <f t="shared" si="297"/>
        <v>0</v>
      </c>
      <c r="H124" s="47">
        <f t="shared" si="297"/>
        <v>0</v>
      </c>
      <c r="I124" s="47">
        <f t="shared" si="297"/>
        <v>0</v>
      </c>
      <c r="J124" s="47">
        <f t="shared" si="297"/>
        <v>0</v>
      </c>
      <c r="K124" s="47">
        <f t="shared" ref="K124" si="311">IF(K40="A",K$73,IF(K40="B",K$74,IF(K40="C",K$75,IF(K40="D",K$76,0))))</f>
        <v>0</v>
      </c>
      <c r="L124" s="47">
        <f t="shared" si="299"/>
        <v>0</v>
      </c>
      <c r="M124" s="47">
        <f t="shared" ref="M124" si="312">IF(M40="A",M$73,IF(M40="B",M$74,IF(M40="C",M$75,IF(M40="D",M$76,0))))</f>
        <v>0</v>
      </c>
      <c r="N124" s="47">
        <f t="shared" si="301"/>
        <v>0</v>
      </c>
      <c r="O124" s="47">
        <f t="shared" ref="O124" si="313">IF(O40="A",O$73,IF(O40="B",O$74,IF(O40="C",O$75,IF(O40="D",O$76,0))))</f>
        <v>0</v>
      </c>
      <c r="P124" s="47">
        <f t="shared" ref="P124" si="314">IF(P40="A",P$73,IF(P40="B",P$74,IF(P40="C",P$75,IF(P40="D",P$76,0))))</f>
        <v>0</v>
      </c>
      <c r="Q124" s="47">
        <f t="shared" ref="Q124:AM124" si="315">IF(Q40="A",Q$73,IF(Q40="B",Q$74,IF(Q40="C",Q$75,IF(Q40="D",Q$76,0))))</f>
        <v>0</v>
      </c>
      <c r="R124" s="47">
        <f t="shared" ref="R124" si="316">IF(R40="A",R$73,IF(R40="B",R$74,IF(R40="C",R$75,IF(R40="D",R$76,0))))</f>
        <v>0</v>
      </c>
      <c r="S124" s="47">
        <f t="shared" si="315"/>
        <v>0</v>
      </c>
      <c r="T124" s="47">
        <f t="shared" si="315"/>
        <v>0</v>
      </c>
      <c r="U124" s="47">
        <f t="shared" ref="U124" si="317">IF(U40="A",U$73,IF(U40="B",U$74,IF(U40="C",U$75,IF(U40="D",U$76,0))))</f>
        <v>0</v>
      </c>
      <c r="V124" s="47">
        <f t="shared" si="315"/>
        <v>0</v>
      </c>
      <c r="W124" s="47">
        <f t="shared" si="315"/>
        <v>0</v>
      </c>
      <c r="X124" s="47">
        <f t="shared" si="315"/>
        <v>0</v>
      </c>
      <c r="Y124" s="47">
        <f t="shared" si="315"/>
        <v>0</v>
      </c>
      <c r="Z124" s="47">
        <f t="shared" si="315"/>
        <v>0</v>
      </c>
      <c r="AA124" s="47">
        <f t="shared" si="315"/>
        <v>0</v>
      </c>
      <c r="AB124" s="47">
        <f t="shared" si="315"/>
        <v>0</v>
      </c>
      <c r="AC124" s="47">
        <f t="shared" ref="AC124" si="318">IF(AC40="A",AC$73,IF(AC40="B",AC$74,IF(AC40="C",AC$75,IF(AC40="D",AC$76,0))))</f>
        <v>0</v>
      </c>
      <c r="AD124" s="47">
        <f t="shared" si="315"/>
        <v>0</v>
      </c>
      <c r="AE124" s="47">
        <f t="shared" si="315"/>
        <v>0</v>
      </c>
      <c r="AF124" s="47">
        <f t="shared" si="315"/>
        <v>0</v>
      </c>
      <c r="AG124" s="47">
        <f t="shared" si="315"/>
        <v>0</v>
      </c>
      <c r="AH124" s="47">
        <f t="shared" ref="AH124" si="319">IF(AH40="A",AH$73,IF(AH40="B",AH$74,IF(AH40="C",AH$75,IF(AH40="D",AH$76,0))))</f>
        <v>0</v>
      </c>
      <c r="AI124" s="47">
        <f t="shared" ref="AI124" si="320">IF(AI40="A",AI$73,IF(AI40="B",AI$74,IF(AI40="C",AI$75,IF(AI40="D",AI$76,0))))</f>
        <v>0</v>
      </c>
      <c r="AJ124" s="47">
        <f t="shared" si="315"/>
        <v>0</v>
      </c>
      <c r="AK124" s="47">
        <f t="shared" si="315"/>
        <v>0</v>
      </c>
      <c r="AL124" s="47">
        <f t="shared" si="315"/>
        <v>0</v>
      </c>
      <c r="AM124" s="47">
        <f t="shared" si="315"/>
        <v>0</v>
      </c>
      <c r="AN124" s="18"/>
      <c r="AO124" s="18"/>
      <c r="AP124" s="18"/>
      <c r="AQ124" s="18"/>
      <c r="AR124" s="18"/>
    </row>
    <row r="125" spans="1:44" ht="15" x14ac:dyDescent="0.25">
      <c r="A125" s="45">
        <f t="shared" si="273"/>
        <v>0</v>
      </c>
      <c r="B125" s="45"/>
      <c r="C125" s="46">
        <f t="shared" si="265"/>
        <v>0</v>
      </c>
      <c r="D125" s="47">
        <f t="shared" ref="D125:E125" si="321">IF(D41="A",D$73,IF(D41="B",D$74,IF(D41="C",D$75,IF(D41="D",D$76,0))))</f>
        <v>0</v>
      </c>
      <c r="E125" s="47">
        <f t="shared" si="321"/>
        <v>0</v>
      </c>
      <c r="F125" s="47">
        <f t="shared" si="297"/>
        <v>0</v>
      </c>
      <c r="G125" s="47">
        <f t="shared" si="297"/>
        <v>0</v>
      </c>
      <c r="H125" s="47">
        <f t="shared" si="297"/>
        <v>0</v>
      </c>
      <c r="I125" s="47">
        <f t="shared" si="297"/>
        <v>0</v>
      </c>
      <c r="J125" s="47">
        <f t="shared" si="297"/>
        <v>0</v>
      </c>
      <c r="K125" s="47">
        <f t="shared" ref="K125" si="322">IF(K41="A",K$73,IF(K41="B",K$74,IF(K41="C",K$75,IF(K41="D",K$76,0))))</f>
        <v>0</v>
      </c>
      <c r="L125" s="47">
        <f t="shared" si="299"/>
        <v>0</v>
      </c>
      <c r="M125" s="47">
        <f t="shared" ref="M125" si="323">IF(M41="A",M$73,IF(M41="B",M$74,IF(M41="C",M$75,IF(M41="D",M$76,0))))</f>
        <v>0</v>
      </c>
      <c r="N125" s="47">
        <f t="shared" si="301"/>
        <v>0</v>
      </c>
      <c r="O125" s="47">
        <f t="shared" ref="O125" si="324">IF(O41="A",O$73,IF(O41="B",O$74,IF(O41="C",O$75,IF(O41="D",O$76,0))))</f>
        <v>0</v>
      </c>
      <c r="P125" s="47">
        <f t="shared" ref="P125" si="325">IF(P41="A",P$73,IF(P41="B",P$74,IF(P41="C",P$75,IF(P41="D",P$76,0))))</f>
        <v>0</v>
      </c>
      <c r="Q125" s="47">
        <f t="shared" ref="Q125:AM125" si="326">IF(Q41="A",Q$73,IF(Q41="B",Q$74,IF(Q41="C",Q$75,IF(Q41="D",Q$76,0))))</f>
        <v>0</v>
      </c>
      <c r="R125" s="47">
        <f t="shared" ref="R125" si="327">IF(R41="A",R$73,IF(R41="B",R$74,IF(R41="C",R$75,IF(R41="D",R$76,0))))</f>
        <v>0</v>
      </c>
      <c r="S125" s="47">
        <f t="shared" si="326"/>
        <v>0</v>
      </c>
      <c r="T125" s="47">
        <f t="shared" si="326"/>
        <v>0</v>
      </c>
      <c r="U125" s="47">
        <f t="shared" ref="U125" si="328">IF(U41="A",U$73,IF(U41="B",U$74,IF(U41="C",U$75,IF(U41="D",U$76,0))))</f>
        <v>0</v>
      </c>
      <c r="V125" s="47">
        <f t="shared" si="326"/>
        <v>0</v>
      </c>
      <c r="W125" s="47">
        <f t="shared" si="326"/>
        <v>0</v>
      </c>
      <c r="X125" s="47">
        <f t="shared" si="326"/>
        <v>0</v>
      </c>
      <c r="Y125" s="47">
        <f t="shared" si="326"/>
        <v>0</v>
      </c>
      <c r="Z125" s="47">
        <f t="shared" si="326"/>
        <v>0</v>
      </c>
      <c r="AA125" s="47">
        <f t="shared" si="326"/>
        <v>0</v>
      </c>
      <c r="AB125" s="47">
        <f t="shared" si="326"/>
        <v>0</v>
      </c>
      <c r="AC125" s="47">
        <f t="shared" ref="AC125" si="329">IF(AC41="A",AC$73,IF(AC41="B",AC$74,IF(AC41="C",AC$75,IF(AC41="D",AC$76,0))))</f>
        <v>0</v>
      </c>
      <c r="AD125" s="47">
        <f t="shared" si="326"/>
        <v>0</v>
      </c>
      <c r="AE125" s="47">
        <f t="shared" si="326"/>
        <v>0</v>
      </c>
      <c r="AF125" s="47">
        <f t="shared" si="326"/>
        <v>0</v>
      </c>
      <c r="AG125" s="47">
        <f t="shared" si="326"/>
        <v>0</v>
      </c>
      <c r="AH125" s="47">
        <f t="shared" ref="AH125" si="330">IF(AH41="A",AH$73,IF(AH41="B",AH$74,IF(AH41="C",AH$75,IF(AH41="D",AH$76,0))))</f>
        <v>0</v>
      </c>
      <c r="AI125" s="47">
        <f t="shared" ref="AI125" si="331">IF(AI41="A",AI$73,IF(AI41="B",AI$74,IF(AI41="C",AI$75,IF(AI41="D",AI$76,0))))</f>
        <v>0</v>
      </c>
      <c r="AJ125" s="47">
        <f t="shared" si="326"/>
        <v>0</v>
      </c>
      <c r="AK125" s="47">
        <f t="shared" si="326"/>
        <v>0</v>
      </c>
      <c r="AL125" s="47">
        <f t="shared" si="326"/>
        <v>0</v>
      </c>
      <c r="AM125" s="47">
        <f t="shared" si="326"/>
        <v>0</v>
      </c>
      <c r="AN125" s="18"/>
      <c r="AO125" s="18"/>
      <c r="AP125" s="18"/>
      <c r="AQ125" s="18"/>
      <c r="AR125" s="18"/>
    </row>
    <row r="126" spans="1:44" ht="15" x14ac:dyDescent="0.25">
      <c r="A126" s="45">
        <f t="shared" si="273"/>
        <v>0</v>
      </c>
      <c r="B126" s="45"/>
      <c r="C126" s="46">
        <f t="shared" si="265"/>
        <v>0</v>
      </c>
      <c r="D126" s="47">
        <f t="shared" ref="D126:E126" si="332">IF(D42="A",D$73,IF(D42="B",D$74,IF(D42="C",D$75,IF(D42="D",D$76,0))))</f>
        <v>0</v>
      </c>
      <c r="E126" s="47">
        <f t="shared" si="332"/>
        <v>0</v>
      </c>
      <c r="F126" s="47">
        <f t="shared" si="297"/>
        <v>0</v>
      </c>
      <c r="G126" s="47">
        <f t="shared" si="297"/>
        <v>0</v>
      </c>
      <c r="H126" s="47">
        <f t="shared" si="297"/>
        <v>0</v>
      </c>
      <c r="I126" s="47">
        <f t="shared" si="297"/>
        <v>0</v>
      </c>
      <c r="J126" s="47">
        <f t="shared" si="297"/>
        <v>0</v>
      </c>
      <c r="K126" s="47">
        <f t="shared" ref="K126" si="333">IF(K42="A",K$73,IF(K42="B",K$74,IF(K42="C",K$75,IF(K42="D",K$76,0))))</f>
        <v>0</v>
      </c>
      <c r="L126" s="47">
        <f t="shared" si="299"/>
        <v>0</v>
      </c>
      <c r="M126" s="47">
        <f t="shared" ref="M126" si="334">IF(M42="A",M$73,IF(M42="B",M$74,IF(M42="C",M$75,IF(M42="D",M$76,0))))</f>
        <v>0</v>
      </c>
      <c r="N126" s="47">
        <f t="shared" si="301"/>
        <v>0</v>
      </c>
      <c r="O126" s="47">
        <f t="shared" ref="O126" si="335">IF(O42="A",O$73,IF(O42="B",O$74,IF(O42="C",O$75,IF(O42="D",O$76,0))))</f>
        <v>0</v>
      </c>
      <c r="P126" s="47">
        <f t="shared" ref="P126" si="336">IF(P42="A",P$73,IF(P42="B",P$74,IF(P42="C",P$75,IF(P42="D",P$76,0))))</f>
        <v>0</v>
      </c>
      <c r="Q126" s="47">
        <f t="shared" ref="Q126:AM126" si="337">IF(Q42="A",Q$73,IF(Q42="B",Q$74,IF(Q42="C",Q$75,IF(Q42="D",Q$76,0))))</f>
        <v>0</v>
      </c>
      <c r="R126" s="47">
        <f t="shared" ref="R126" si="338">IF(R42="A",R$73,IF(R42="B",R$74,IF(R42="C",R$75,IF(R42="D",R$76,0))))</f>
        <v>0</v>
      </c>
      <c r="S126" s="47">
        <f t="shared" si="337"/>
        <v>0</v>
      </c>
      <c r="T126" s="47">
        <f t="shared" si="337"/>
        <v>0</v>
      </c>
      <c r="U126" s="47">
        <f t="shared" ref="U126" si="339">IF(U42="A",U$73,IF(U42="B",U$74,IF(U42="C",U$75,IF(U42="D",U$76,0))))</f>
        <v>0</v>
      </c>
      <c r="V126" s="47">
        <f t="shared" si="337"/>
        <v>0</v>
      </c>
      <c r="W126" s="47">
        <f t="shared" si="337"/>
        <v>0</v>
      </c>
      <c r="X126" s="47">
        <f t="shared" si="337"/>
        <v>0</v>
      </c>
      <c r="Y126" s="47">
        <f t="shared" si="337"/>
        <v>0</v>
      </c>
      <c r="Z126" s="47">
        <f t="shared" si="337"/>
        <v>0</v>
      </c>
      <c r="AA126" s="47">
        <f t="shared" si="337"/>
        <v>0</v>
      </c>
      <c r="AB126" s="47">
        <f t="shared" si="337"/>
        <v>0</v>
      </c>
      <c r="AC126" s="47">
        <f t="shared" ref="AC126" si="340">IF(AC42="A",AC$73,IF(AC42="B",AC$74,IF(AC42="C",AC$75,IF(AC42="D",AC$76,0))))</f>
        <v>0</v>
      </c>
      <c r="AD126" s="47">
        <f t="shared" si="337"/>
        <v>0</v>
      </c>
      <c r="AE126" s="47">
        <f t="shared" si="337"/>
        <v>0</v>
      </c>
      <c r="AF126" s="47">
        <f t="shared" si="337"/>
        <v>0</v>
      </c>
      <c r="AG126" s="47">
        <f t="shared" si="337"/>
        <v>0</v>
      </c>
      <c r="AH126" s="47">
        <f t="shared" ref="AH126" si="341">IF(AH42="A",AH$73,IF(AH42="B",AH$74,IF(AH42="C",AH$75,IF(AH42="D",AH$76,0))))</f>
        <v>0</v>
      </c>
      <c r="AI126" s="47">
        <f t="shared" ref="AI126" si="342">IF(AI42="A",AI$73,IF(AI42="B",AI$74,IF(AI42="C",AI$75,IF(AI42="D",AI$76,0))))</f>
        <v>0</v>
      </c>
      <c r="AJ126" s="47">
        <f t="shared" si="337"/>
        <v>0</v>
      </c>
      <c r="AK126" s="47">
        <f t="shared" si="337"/>
        <v>0</v>
      </c>
      <c r="AL126" s="47">
        <f t="shared" si="337"/>
        <v>0</v>
      </c>
      <c r="AM126" s="47">
        <f t="shared" si="337"/>
        <v>0</v>
      </c>
      <c r="AN126" s="18"/>
      <c r="AO126" s="18"/>
      <c r="AP126" s="18"/>
      <c r="AQ126" s="18"/>
      <c r="AR126" s="18"/>
    </row>
    <row r="127" spans="1:44" ht="15" x14ac:dyDescent="0.25">
      <c r="A127" s="45">
        <f t="shared" si="273"/>
        <v>0</v>
      </c>
      <c r="B127" s="45"/>
      <c r="C127" s="46">
        <f t="shared" si="265"/>
        <v>0</v>
      </c>
      <c r="D127" s="47">
        <f t="shared" ref="D127:E127" si="343">IF(D43="A",D$73,IF(D43="B",D$74,IF(D43="C",D$75,IF(D43="D",D$76,0))))</f>
        <v>0</v>
      </c>
      <c r="E127" s="47">
        <f t="shared" si="343"/>
        <v>0</v>
      </c>
      <c r="F127" s="47">
        <f t="shared" si="297"/>
        <v>0</v>
      </c>
      <c r="G127" s="47">
        <f t="shared" si="297"/>
        <v>0</v>
      </c>
      <c r="H127" s="47">
        <f t="shared" si="297"/>
        <v>0</v>
      </c>
      <c r="I127" s="47">
        <f t="shared" si="297"/>
        <v>0</v>
      </c>
      <c r="J127" s="47">
        <f t="shared" si="297"/>
        <v>0</v>
      </c>
      <c r="K127" s="47">
        <f t="shared" ref="K127" si="344">IF(K43="A",K$73,IF(K43="B",K$74,IF(K43="C",K$75,IF(K43="D",K$76,0))))</f>
        <v>0</v>
      </c>
      <c r="L127" s="47">
        <f t="shared" si="299"/>
        <v>0</v>
      </c>
      <c r="M127" s="47">
        <f t="shared" ref="M127" si="345">IF(M43="A",M$73,IF(M43="B",M$74,IF(M43="C",M$75,IF(M43="D",M$76,0))))</f>
        <v>0</v>
      </c>
      <c r="N127" s="47">
        <f t="shared" si="301"/>
        <v>0</v>
      </c>
      <c r="O127" s="47">
        <f t="shared" ref="O127" si="346">IF(O43="A",O$73,IF(O43="B",O$74,IF(O43="C",O$75,IF(O43="D",O$76,0))))</f>
        <v>0</v>
      </c>
      <c r="P127" s="47">
        <f t="shared" ref="P127" si="347">IF(P43="A",P$73,IF(P43="B",P$74,IF(P43="C",P$75,IF(P43="D",P$76,0))))</f>
        <v>0</v>
      </c>
      <c r="Q127" s="47">
        <f t="shared" ref="Q127:AM127" si="348">IF(Q43="A",Q$73,IF(Q43="B",Q$74,IF(Q43="C",Q$75,IF(Q43="D",Q$76,0))))</f>
        <v>0</v>
      </c>
      <c r="R127" s="47">
        <f t="shared" ref="R127" si="349">IF(R43="A",R$73,IF(R43="B",R$74,IF(R43="C",R$75,IF(R43="D",R$76,0))))</f>
        <v>0</v>
      </c>
      <c r="S127" s="47">
        <f t="shared" si="348"/>
        <v>0</v>
      </c>
      <c r="T127" s="47">
        <f t="shared" si="348"/>
        <v>0</v>
      </c>
      <c r="U127" s="47">
        <f t="shared" ref="U127" si="350">IF(U43="A",U$73,IF(U43="B",U$74,IF(U43="C",U$75,IF(U43="D",U$76,0))))</f>
        <v>0</v>
      </c>
      <c r="V127" s="47">
        <f t="shared" si="348"/>
        <v>0</v>
      </c>
      <c r="W127" s="47">
        <f t="shared" si="348"/>
        <v>0</v>
      </c>
      <c r="X127" s="47">
        <f t="shared" si="348"/>
        <v>0</v>
      </c>
      <c r="Y127" s="47">
        <f t="shared" si="348"/>
        <v>0</v>
      </c>
      <c r="Z127" s="47">
        <f t="shared" si="348"/>
        <v>0</v>
      </c>
      <c r="AA127" s="47">
        <f t="shared" si="348"/>
        <v>0</v>
      </c>
      <c r="AB127" s="47">
        <f t="shared" si="348"/>
        <v>0</v>
      </c>
      <c r="AC127" s="47">
        <f t="shared" ref="AC127" si="351">IF(AC43="A",AC$73,IF(AC43="B",AC$74,IF(AC43="C",AC$75,IF(AC43="D",AC$76,0))))</f>
        <v>0</v>
      </c>
      <c r="AD127" s="47">
        <f t="shared" si="348"/>
        <v>0</v>
      </c>
      <c r="AE127" s="47">
        <f t="shared" si="348"/>
        <v>0</v>
      </c>
      <c r="AF127" s="47">
        <f t="shared" si="348"/>
        <v>0</v>
      </c>
      <c r="AG127" s="47">
        <f t="shared" si="348"/>
        <v>0</v>
      </c>
      <c r="AH127" s="47">
        <f t="shared" ref="AH127" si="352">IF(AH43="A",AH$73,IF(AH43="B",AH$74,IF(AH43="C",AH$75,IF(AH43="D",AH$76,0))))</f>
        <v>0</v>
      </c>
      <c r="AI127" s="47">
        <f t="shared" ref="AI127" si="353">IF(AI43="A",AI$73,IF(AI43="B",AI$74,IF(AI43="C",AI$75,IF(AI43="D",AI$76,0))))</f>
        <v>0</v>
      </c>
      <c r="AJ127" s="47">
        <f t="shared" si="348"/>
        <v>0</v>
      </c>
      <c r="AK127" s="47">
        <f t="shared" si="348"/>
        <v>0</v>
      </c>
      <c r="AL127" s="47">
        <f t="shared" si="348"/>
        <v>0</v>
      </c>
      <c r="AM127" s="47">
        <f t="shared" si="348"/>
        <v>0</v>
      </c>
      <c r="AN127" s="18"/>
      <c r="AO127" s="18"/>
      <c r="AP127" s="18"/>
      <c r="AQ127" s="18"/>
      <c r="AR127" s="18"/>
    </row>
    <row r="128" spans="1:44" ht="15" x14ac:dyDescent="0.25">
      <c r="A128" s="45">
        <f t="shared" si="273"/>
        <v>0</v>
      </c>
      <c r="B128" s="45"/>
      <c r="C128" s="46">
        <f t="shared" si="265"/>
        <v>0</v>
      </c>
      <c r="D128" s="47">
        <f t="shared" ref="D128:E128" si="354">IF(D44="A",D$73,IF(D44="B",D$74,IF(D44="C",D$75,IF(D44="D",D$76,0))))</f>
        <v>0</v>
      </c>
      <c r="E128" s="47">
        <f t="shared" si="354"/>
        <v>0</v>
      </c>
      <c r="F128" s="47">
        <f t="shared" si="297"/>
        <v>0</v>
      </c>
      <c r="G128" s="47">
        <f t="shared" si="297"/>
        <v>0</v>
      </c>
      <c r="H128" s="47">
        <f t="shared" si="297"/>
        <v>0</v>
      </c>
      <c r="I128" s="47">
        <f t="shared" si="297"/>
        <v>0</v>
      </c>
      <c r="J128" s="47">
        <f t="shared" si="297"/>
        <v>0</v>
      </c>
      <c r="K128" s="47">
        <f t="shared" ref="K128" si="355">IF(K44="A",K$73,IF(K44="B",K$74,IF(K44="C",K$75,IF(K44="D",K$76,0))))</f>
        <v>0</v>
      </c>
      <c r="L128" s="47">
        <f t="shared" si="299"/>
        <v>0</v>
      </c>
      <c r="M128" s="47">
        <f t="shared" ref="M128" si="356">IF(M44="A",M$73,IF(M44="B",M$74,IF(M44="C",M$75,IF(M44="D",M$76,0))))</f>
        <v>0</v>
      </c>
      <c r="N128" s="47">
        <f t="shared" si="301"/>
        <v>0</v>
      </c>
      <c r="O128" s="47">
        <f t="shared" ref="O128" si="357">IF(O44="A",O$73,IF(O44="B",O$74,IF(O44="C",O$75,IF(O44="D",O$76,0))))</f>
        <v>0</v>
      </c>
      <c r="P128" s="47">
        <f t="shared" ref="P128" si="358">IF(P44="A",P$73,IF(P44="B",P$74,IF(P44="C",P$75,IF(P44="D",P$76,0))))</f>
        <v>0</v>
      </c>
      <c r="Q128" s="47">
        <f t="shared" ref="Q128:AM128" si="359">IF(Q44="A",Q$73,IF(Q44="B",Q$74,IF(Q44="C",Q$75,IF(Q44="D",Q$76,0))))</f>
        <v>0</v>
      </c>
      <c r="R128" s="47">
        <f t="shared" ref="R128" si="360">IF(R44="A",R$73,IF(R44="B",R$74,IF(R44="C",R$75,IF(R44="D",R$76,0))))</f>
        <v>0</v>
      </c>
      <c r="S128" s="47">
        <f t="shared" si="359"/>
        <v>0</v>
      </c>
      <c r="T128" s="47">
        <f t="shared" si="359"/>
        <v>0</v>
      </c>
      <c r="U128" s="47">
        <f t="shared" ref="U128" si="361">IF(U44="A",U$73,IF(U44="B",U$74,IF(U44="C",U$75,IF(U44="D",U$76,0))))</f>
        <v>0</v>
      </c>
      <c r="V128" s="47">
        <f t="shared" si="359"/>
        <v>0</v>
      </c>
      <c r="W128" s="47">
        <f t="shared" si="359"/>
        <v>0</v>
      </c>
      <c r="X128" s="47">
        <f t="shared" si="359"/>
        <v>0</v>
      </c>
      <c r="Y128" s="47">
        <f t="shared" si="359"/>
        <v>0</v>
      </c>
      <c r="Z128" s="47">
        <f t="shared" si="359"/>
        <v>0</v>
      </c>
      <c r="AA128" s="47">
        <f t="shared" si="359"/>
        <v>0</v>
      </c>
      <c r="AB128" s="47">
        <f t="shared" si="359"/>
        <v>0</v>
      </c>
      <c r="AC128" s="47">
        <f t="shared" ref="AC128" si="362">IF(AC44="A",AC$73,IF(AC44="B",AC$74,IF(AC44="C",AC$75,IF(AC44="D",AC$76,0))))</f>
        <v>0</v>
      </c>
      <c r="AD128" s="47">
        <f t="shared" si="359"/>
        <v>0</v>
      </c>
      <c r="AE128" s="47">
        <f t="shared" si="359"/>
        <v>0</v>
      </c>
      <c r="AF128" s="47">
        <f t="shared" si="359"/>
        <v>0</v>
      </c>
      <c r="AG128" s="47">
        <f t="shared" si="359"/>
        <v>0</v>
      </c>
      <c r="AH128" s="47">
        <f t="shared" ref="AH128" si="363">IF(AH44="A",AH$73,IF(AH44="B",AH$74,IF(AH44="C",AH$75,IF(AH44="D",AH$76,0))))</f>
        <v>0</v>
      </c>
      <c r="AI128" s="47">
        <f t="shared" ref="AI128" si="364">IF(AI44="A",AI$73,IF(AI44="B",AI$74,IF(AI44="C",AI$75,IF(AI44="D",AI$76,0))))</f>
        <v>0</v>
      </c>
      <c r="AJ128" s="47">
        <f t="shared" si="359"/>
        <v>0</v>
      </c>
      <c r="AK128" s="47">
        <f t="shared" si="359"/>
        <v>0</v>
      </c>
      <c r="AL128" s="47">
        <f t="shared" si="359"/>
        <v>0</v>
      </c>
      <c r="AM128" s="47">
        <f t="shared" si="359"/>
        <v>0</v>
      </c>
      <c r="AN128" s="18"/>
      <c r="AO128" s="18"/>
      <c r="AP128" s="18"/>
      <c r="AQ128" s="18"/>
      <c r="AR128" s="18"/>
    </row>
    <row r="129" spans="1:44" ht="15" x14ac:dyDescent="0.25">
      <c r="A129" s="45">
        <f t="shared" si="273"/>
        <v>0</v>
      </c>
      <c r="B129" s="45"/>
      <c r="C129" s="46">
        <f t="shared" si="265"/>
        <v>0</v>
      </c>
      <c r="D129" s="47">
        <f t="shared" ref="D129:E129" si="365">IF(D45="A",D$73,IF(D45="B",D$74,IF(D45="C",D$75,IF(D45="D",D$76,0))))</f>
        <v>0</v>
      </c>
      <c r="E129" s="47">
        <f t="shared" si="365"/>
        <v>0</v>
      </c>
      <c r="F129" s="47">
        <f t="shared" si="297"/>
        <v>0</v>
      </c>
      <c r="G129" s="47">
        <f t="shared" si="297"/>
        <v>0</v>
      </c>
      <c r="H129" s="47">
        <f t="shared" si="297"/>
        <v>0</v>
      </c>
      <c r="I129" s="47">
        <f t="shared" si="297"/>
        <v>0</v>
      </c>
      <c r="J129" s="47">
        <f t="shared" si="297"/>
        <v>0</v>
      </c>
      <c r="K129" s="47">
        <f t="shared" ref="K129" si="366">IF(K45="A",K$73,IF(K45="B",K$74,IF(K45="C",K$75,IF(K45="D",K$76,0))))</f>
        <v>0</v>
      </c>
      <c r="L129" s="47">
        <f t="shared" si="299"/>
        <v>0</v>
      </c>
      <c r="M129" s="47">
        <f t="shared" ref="M129" si="367">IF(M45="A",M$73,IF(M45="B",M$74,IF(M45="C",M$75,IF(M45="D",M$76,0))))</f>
        <v>0</v>
      </c>
      <c r="N129" s="47">
        <f t="shared" si="301"/>
        <v>0</v>
      </c>
      <c r="O129" s="47">
        <f t="shared" ref="O129" si="368">IF(O45="A",O$73,IF(O45="B",O$74,IF(O45="C",O$75,IF(O45="D",O$76,0))))</f>
        <v>0</v>
      </c>
      <c r="P129" s="47">
        <f t="shared" ref="P129" si="369">IF(P45="A",P$73,IF(P45="B",P$74,IF(P45="C",P$75,IF(P45="D",P$76,0))))</f>
        <v>0</v>
      </c>
      <c r="Q129" s="47">
        <f t="shared" ref="Q129:AM129" si="370">IF(Q45="A",Q$73,IF(Q45="B",Q$74,IF(Q45="C",Q$75,IF(Q45="D",Q$76,0))))</f>
        <v>0</v>
      </c>
      <c r="R129" s="47">
        <f t="shared" ref="R129" si="371">IF(R45="A",R$73,IF(R45="B",R$74,IF(R45="C",R$75,IF(R45="D",R$76,0))))</f>
        <v>0</v>
      </c>
      <c r="S129" s="47">
        <f t="shared" si="370"/>
        <v>0</v>
      </c>
      <c r="T129" s="47">
        <f t="shared" si="370"/>
        <v>0</v>
      </c>
      <c r="U129" s="47">
        <f t="shared" ref="U129" si="372">IF(U45="A",U$73,IF(U45="B",U$74,IF(U45="C",U$75,IF(U45="D",U$76,0))))</f>
        <v>0</v>
      </c>
      <c r="V129" s="47">
        <f t="shared" si="370"/>
        <v>0</v>
      </c>
      <c r="W129" s="47">
        <f t="shared" si="370"/>
        <v>0</v>
      </c>
      <c r="X129" s="47">
        <f t="shared" si="370"/>
        <v>0</v>
      </c>
      <c r="Y129" s="47">
        <f t="shared" si="370"/>
        <v>0</v>
      </c>
      <c r="Z129" s="47">
        <f t="shared" si="370"/>
        <v>0</v>
      </c>
      <c r="AA129" s="47">
        <f t="shared" si="370"/>
        <v>0</v>
      </c>
      <c r="AB129" s="47">
        <f t="shared" si="370"/>
        <v>0</v>
      </c>
      <c r="AC129" s="47">
        <f t="shared" ref="AC129" si="373">IF(AC45="A",AC$73,IF(AC45="B",AC$74,IF(AC45="C",AC$75,IF(AC45="D",AC$76,0))))</f>
        <v>0</v>
      </c>
      <c r="AD129" s="47">
        <f t="shared" si="370"/>
        <v>0</v>
      </c>
      <c r="AE129" s="47">
        <f t="shared" si="370"/>
        <v>0</v>
      </c>
      <c r="AF129" s="47">
        <f t="shared" si="370"/>
        <v>0</v>
      </c>
      <c r="AG129" s="47">
        <f t="shared" si="370"/>
        <v>0</v>
      </c>
      <c r="AH129" s="47">
        <f t="shared" ref="AH129" si="374">IF(AH45="A",AH$73,IF(AH45="B",AH$74,IF(AH45="C",AH$75,IF(AH45="D",AH$76,0))))</f>
        <v>0</v>
      </c>
      <c r="AI129" s="47">
        <f t="shared" ref="AI129" si="375">IF(AI45="A",AI$73,IF(AI45="B",AI$74,IF(AI45="C",AI$75,IF(AI45="D",AI$76,0))))</f>
        <v>0</v>
      </c>
      <c r="AJ129" s="47">
        <f t="shared" si="370"/>
        <v>0</v>
      </c>
      <c r="AK129" s="47">
        <f t="shared" si="370"/>
        <v>0</v>
      </c>
      <c r="AL129" s="47">
        <f t="shared" si="370"/>
        <v>0</v>
      </c>
      <c r="AM129" s="47">
        <f t="shared" si="370"/>
        <v>0</v>
      </c>
      <c r="AN129" s="18"/>
      <c r="AO129" s="18"/>
      <c r="AP129" s="18"/>
      <c r="AQ129" s="18"/>
      <c r="AR129" s="18"/>
    </row>
    <row r="130" spans="1:44" ht="15" x14ac:dyDescent="0.25">
      <c r="A130" s="45">
        <f t="shared" si="273"/>
        <v>0</v>
      </c>
      <c r="B130" s="45"/>
      <c r="C130" s="46">
        <f t="shared" si="265"/>
        <v>0</v>
      </c>
      <c r="D130" s="47">
        <f t="shared" ref="D130:E130" si="376">IF(D46="A",D$73,IF(D46="B",D$74,IF(D46="C",D$75,IF(D46="D",D$76,0))))</f>
        <v>0</v>
      </c>
      <c r="E130" s="47">
        <f t="shared" si="376"/>
        <v>0</v>
      </c>
      <c r="F130" s="47">
        <f t="shared" si="297"/>
        <v>0</v>
      </c>
      <c r="G130" s="47">
        <f t="shared" si="297"/>
        <v>0</v>
      </c>
      <c r="H130" s="47">
        <f t="shared" si="297"/>
        <v>0</v>
      </c>
      <c r="I130" s="47">
        <f t="shared" si="297"/>
        <v>0</v>
      </c>
      <c r="J130" s="47">
        <f t="shared" si="297"/>
        <v>0</v>
      </c>
      <c r="K130" s="47">
        <f t="shared" ref="K130" si="377">IF(K46="A",K$73,IF(K46="B",K$74,IF(K46="C",K$75,IF(K46="D",K$76,0))))</f>
        <v>0</v>
      </c>
      <c r="L130" s="47">
        <f t="shared" si="299"/>
        <v>0</v>
      </c>
      <c r="M130" s="47">
        <f t="shared" ref="M130" si="378">IF(M46="A",M$73,IF(M46="B",M$74,IF(M46="C",M$75,IF(M46="D",M$76,0))))</f>
        <v>0</v>
      </c>
      <c r="N130" s="47">
        <f t="shared" si="301"/>
        <v>0</v>
      </c>
      <c r="O130" s="47">
        <f t="shared" ref="O130" si="379">IF(O46="A",O$73,IF(O46="B",O$74,IF(O46="C",O$75,IF(O46="D",O$76,0))))</f>
        <v>0</v>
      </c>
      <c r="P130" s="47">
        <f t="shared" ref="P130" si="380">IF(P46="A",P$73,IF(P46="B",P$74,IF(P46="C",P$75,IF(P46="D",P$76,0))))</f>
        <v>0</v>
      </c>
      <c r="Q130" s="47">
        <f t="shared" ref="Q130:AM130" si="381">IF(Q46="A",Q$73,IF(Q46="B",Q$74,IF(Q46="C",Q$75,IF(Q46="D",Q$76,0))))</f>
        <v>0</v>
      </c>
      <c r="R130" s="47">
        <f t="shared" ref="R130" si="382">IF(R46="A",R$73,IF(R46="B",R$74,IF(R46="C",R$75,IF(R46="D",R$76,0))))</f>
        <v>0</v>
      </c>
      <c r="S130" s="47">
        <f t="shared" si="381"/>
        <v>0</v>
      </c>
      <c r="T130" s="47">
        <f t="shared" si="381"/>
        <v>0</v>
      </c>
      <c r="U130" s="47">
        <f t="shared" ref="U130" si="383">IF(U46="A",U$73,IF(U46="B",U$74,IF(U46="C",U$75,IF(U46="D",U$76,0))))</f>
        <v>0</v>
      </c>
      <c r="V130" s="47">
        <f t="shared" si="381"/>
        <v>0</v>
      </c>
      <c r="W130" s="47">
        <f t="shared" si="381"/>
        <v>0</v>
      </c>
      <c r="X130" s="47">
        <f t="shared" si="381"/>
        <v>0</v>
      </c>
      <c r="Y130" s="47">
        <f t="shared" si="381"/>
        <v>0</v>
      </c>
      <c r="Z130" s="47">
        <f t="shared" si="381"/>
        <v>0</v>
      </c>
      <c r="AA130" s="47">
        <f t="shared" si="381"/>
        <v>0</v>
      </c>
      <c r="AB130" s="47">
        <f t="shared" si="381"/>
        <v>0</v>
      </c>
      <c r="AC130" s="47">
        <f t="shared" ref="AC130" si="384">IF(AC46="A",AC$73,IF(AC46="B",AC$74,IF(AC46="C",AC$75,IF(AC46="D",AC$76,0))))</f>
        <v>0</v>
      </c>
      <c r="AD130" s="47">
        <f t="shared" si="381"/>
        <v>0</v>
      </c>
      <c r="AE130" s="47">
        <f t="shared" si="381"/>
        <v>0</v>
      </c>
      <c r="AF130" s="47">
        <f t="shared" si="381"/>
        <v>0</v>
      </c>
      <c r="AG130" s="47">
        <f t="shared" si="381"/>
        <v>0</v>
      </c>
      <c r="AH130" s="47">
        <f t="shared" ref="AH130" si="385">IF(AH46="A",AH$73,IF(AH46="B",AH$74,IF(AH46="C",AH$75,IF(AH46="D",AH$76,0))))</f>
        <v>0</v>
      </c>
      <c r="AI130" s="47">
        <f t="shared" ref="AI130" si="386">IF(AI46="A",AI$73,IF(AI46="B",AI$74,IF(AI46="C",AI$75,IF(AI46="D",AI$76,0))))</f>
        <v>0</v>
      </c>
      <c r="AJ130" s="47">
        <f t="shared" si="381"/>
        <v>0</v>
      </c>
      <c r="AK130" s="47">
        <f t="shared" si="381"/>
        <v>0</v>
      </c>
      <c r="AL130" s="47">
        <f t="shared" si="381"/>
        <v>0</v>
      </c>
      <c r="AM130" s="47">
        <f t="shared" si="381"/>
        <v>0</v>
      </c>
      <c r="AN130" s="18"/>
      <c r="AO130" s="18"/>
      <c r="AP130" s="18"/>
      <c r="AQ130" s="18"/>
      <c r="AR130" s="18"/>
    </row>
    <row r="131" spans="1:44" ht="15" x14ac:dyDescent="0.25">
      <c r="A131" s="45">
        <f t="shared" si="273"/>
        <v>0</v>
      </c>
      <c r="B131" s="45"/>
      <c r="C131" s="46">
        <f t="shared" si="265"/>
        <v>0</v>
      </c>
      <c r="D131" s="47">
        <f t="shared" ref="D131:E131" si="387">IF(D47="A",D$73,IF(D47="B",D$74,IF(D47="C",D$75,IF(D47="D",D$76,0))))</f>
        <v>0</v>
      </c>
      <c r="E131" s="47">
        <f t="shared" si="387"/>
        <v>0</v>
      </c>
      <c r="F131" s="47">
        <f t="shared" si="297"/>
        <v>0</v>
      </c>
      <c r="G131" s="47">
        <f t="shared" si="297"/>
        <v>0</v>
      </c>
      <c r="H131" s="47">
        <f t="shared" si="297"/>
        <v>0</v>
      </c>
      <c r="I131" s="47">
        <f t="shared" si="297"/>
        <v>0</v>
      </c>
      <c r="J131" s="47">
        <f t="shared" si="297"/>
        <v>0</v>
      </c>
      <c r="K131" s="47">
        <f t="shared" ref="K131" si="388">IF(K47="A",K$73,IF(K47="B",K$74,IF(K47="C",K$75,IF(K47="D",K$76,0))))</f>
        <v>0</v>
      </c>
      <c r="L131" s="47">
        <f t="shared" si="299"/>
        <v>0</v>
      </c>
      <c r="M131" s="47">
        <f t="shared" ref="M131" si="389">IF(M47="A",M$73,IF(M47="B",M$74,IF(M47="C",M$75,IF(M47="D",M$76,0))))</f>
        <v>0</v>
      </c>
      <c r="N131" s="47">
        <f t="shared" si="301"/>
        <v>0</v>
      </c>
      <c r="O131" s="47">
        <f t="shared" ref="O131" si="390">IF(O47="A",O$73,IF(O47="B",O$74,IF(O47="C",O$75,IF(O47="D",O$76,0))))</f>
        <v>0</v>
      </c>
      <c r="P131" s="47">
        <f t="shared" ref="P131" si="391">IF(P47="A",P$73,IF(P47="B",P$74,IF(P47="C",P$75,IF(P47="D",P$76,0))))</f>
        <v>0</v>
      </c>
      <c r="Q131" s="47">
        <f t="shared" ref="Q131:AM131" si="392">IF(Q47="A",Q$73,IF(Q47="B",Q$74,IF(Q47="C",Q$75,IF(Q47="D",Q$76,0))))</f>
        <v>0</v>
      </c>
      <c r="R131" s="47">
        <f t="shared" ref="R131" si="393">IF(R47="A",R$73,IF(R47="B",R$74,IF(R47="C",R$75,IF(R47="D",R$76,0))))</f>
        <v>0</v>
      </c>
      <c r="S131" s="47">
        <f t="shared" si="392"/>
        <v>0</v>
      </c>
      <c r="T131" s="47">
        <f t="shared" si="392"/>
        <v>0</v>
      </c>
      <c r="U131" s="47">
        <f t="shared" ref="U131" si="394">IF(U47="A",U$73,IF(U47="B",U$74,IF(U47="C",U$75,IF(U47="D",U$76,0))))</f>
        <v>0</v>
      </c>
      <c r="V131" s="47">
        <f t="shared" si="392"/>
        <v>0</v>
      </c>
      <c r="W131" s="47">
        <f t="shared" si="392"/>
        <v>0</v>
      </c>
      <c r="X131" s="47">
        <f t="shared" si="392"/>
        <v>0</v>
      </c>
      <c r="Y131" s="47">
        <f t="shared" si="392"/>
        <v>0</v>
      </c>
      <c r="Z131" s="47">
        <f t="shared" si="392"/>
        <v>0</v>
      </c>
      <c r="AA131" s="47">
        <f t="shared" si="392"/>
        <v>0</v>
      </c>
      <c r="AB131" s="47">
        <f t="shared" si="392"/>
        <v>0</v>
      </c>
      <c r="AC131" s="47">
        <f t="shared" ref="AC131" si="395">IF(AC47="A",AC$73,IF(AC47="B",AC$74,IF(AC47="C",AC$75,IF(AC47="D",AC$76,0))))</f>
        <v>0</v>
      </c>
      <c r="AD131" s="47">
        <f t="shared" si="392"/>
        <v>0</v>
      </c>
      <c r="AE131" s="47">
        <f t="shared" si="392"/>
        <v>0</v>
      </c>
      <c r="AF131" s="47">
        <f t="shared" si="392"/>
        <v>0</v>
      </c>
      <c r="AG131" s="47">
        <f t="shared" si="392"/>
        <v>0</v>
      </c>
      <c r="AH131" s="47">
        <f t="shared" ref="AH131" si="396">IF(AH47="A",AH$73,IF(AH47="B",AH$74,IF(AH47="C",AH$75,IF(AH47="D",AH$76,0))))</f>
        <v>0</v>
      </c>
      <c r="AI131" s="47">
        <f t="shared" ref="AI131" si="397">IF(AI47="A",AI$73,IF(AI47="B",AI$74,IF(AI47="C",AI$75,IF(AI47="D",AI$76,0))))</f>
        <v>0</v>
      </c>
      <c r="AJ131" s="47">
        <f t="shared" si="392"/>
        <v>0</v>
      </c>
      <c r="AK131" s="47">
        <f t="shared" si="392"/>
        <v>0</v>
      </c>
      <c r="AL131" s="47">
        <f t="shared" si="392"/>
        <v>0</v>
      </c>
      <c r="AM131" s="47">
        <f t="shared" si="392"/>
        <v>0</v>
      </c>
      <c r="AN131" s="18"/>
      <c r="AO131" s="18"/>
      <c r="AP131" s="18"/>
      <c r="AQ131" s="18"/>
      <c r="AR131" s="18"/>
    </row>
    <row r="132" spans="1:44" ht="15" x14ac:dyDescent="0.25">
      <c r="A132" s="45">
        <f t="shared" si="273"/>
        <v>0</v>
      </c>
      <c r="B132" s="45"/>
      <c r="C132" s="46">
        <f t="shared" si="265"/>
        <v>0</v>
      </c>
      <c r="D132" s="47">
        <f t="shared" ref="D132:E132" si="398">IF(D48="A",D$73,IF(D48="B",D$74,IF(D48="C",D$75,IF(D48="D",D$76,0))))</f>
        <v>0</v>
      </c>
      <c r="E132" s="47">
        <f t="shared" si="398"/>
        <v>0</v>
      </c>
      <c r="F132" s="47">
        <f t="shared" si="297"/>
        <v>0</v>
      </c>
      <c r="G132" s="47">
        <f t="shared" si="297"/>
        <v>0</v>
      </c>
      <c r="H132" s="47">
        <f t="shared" si="297"/>
        <v>0</v>
      </c>
      <c r="I132" s="47">
        <f t="shared" si="297"/>
        <v>0</v>
      </c>
      <c r="J132" s="47">
        <f t="shared" si="297"/>
        <v>0</v>
      </c>
      <c r="K132" s="47">
        <f t="shared" ref="K132" si="399">IF(K48="A",K$73,IF(K48="B",K$74,IF(K48="C",K$75,IF(K48="D",K$76,0))))</f>
        <v>0</v>
      </c>
      <c r="L132" s="47">
        <f t="shared" si="299"/>
        <v>0</v>
      </c>
      <c r="M132" s="47">
        <f t="shared" ref="M132" si="400">IF(M48="A",M$73,IF(M48="B",M$74,IF(M48="C",M$75,IF(M48="D",M$76,0))))</f>
        <v>0</v>
      </c>
      <c r="N132" s="47">
        <f t="shared" si="301"/>
        <v>0</v>
      </c>
      <c r="O132" s="47">
        <f t="shared" ref="O132" si="401">IF(O48="A",O$73,IF(O48="B",O$74,IF(O48="C",O$75,IF(O48="D",O$76,0))))</f>
        <v>0</v>
      </c>
      <c r="P132" s="47">
        <f t="shared" ref="P132" si="402">IF(P48="A",P$73,IF(P48="B",P$74,IF(P48="C",P$75,IF(P48="D",P$76,0))))</f>
        <v>0</v>
      </c>
      <c r="Q132" s="47">
        <f t="shared" ref="Q132:AM132" si="403">IF(Q48="A",Q$73,IF(Q48="B",Q$74,IF(Q48="C",Q$75,IF(Q48="D",Q$76,0))))</f>
        <v>0</v>
      </c>
      <c r="R132" s="47">
        <f t="shared" ref="R132" si="404">IF(R48="A",R$73,IF(R48="B",R$74,IF(R48="C",R$75,IF(R48="D",R$76,0))))</f>
        <v>0</v>
      </c>
      <c r="S132" s="47">
        <f t="shared" si="403"/>
        <v>0</v>
      </c>
      <c r="T132" s="47">
        <f t="shared" si="403"/>
        <v>0</v>
      </c>
      <c r="U132" s="47">
        <f t="shared" ref="U132" si="405">IF(U48="A",U$73,IF(U48="B",U$74,IF(U48="C",U$75,IF(U48="D",U$76,0))))</f>
        <v>0</v>
      </c>
      <c r="V132" s="47">
        <f t="shared" si="403"/>
        <v>0</v>
      </c>
      <c r="W132" s="47">
        <f t="shared" si="403"/>
        <v>0</v>
      </c>
      <c r="X132" s="47">
        <f t="shared" si="403"/>
        <v>0</v>
      </c>
      <c r="Y132" s="47">
        <f t="shared" si="403"/>
        <v>0</v>
      </c>
      <c r="Z132" s="47">
        <f t="shared" si="403"/>
        <v>0</v>
      </c>
      <c r="AA132" s="47">
        <f t="shared" si="403"/>
        <v>0</v>
      </c>
      <c r="AB132" s="47">
        <f t="shared" si="403"/>
        <v>0</v>
      </c>
      <c r="AC132" s="47">
        <f t="shared" ref="AC132" si="406">IF(AC48="A",AC$73,IF(AC48="B",AC$74,IF(AC48="C",AC$75,IF(AC48="D",AC$76,0))))</f>
        <v>0</v>
      </c>
      <c r="AD132" s="47">
        <f t="shared" si="403"/>
        <v>0</v>
      </c>
      <c r="AE132" s="47">
        <f t="shared" si="403"/>
        <v>0</v>
      </c>
      <c r="AF132" s="47">
        <f t="shared" si="403"/>
        <v>0</v>
      </c>
      <c r="AG132" s="47">
        <f t="shared" si="403"/>
        <v>0</v>
      </c>
      <c r="AH132" s="47">
        <f t="shared" ref="AH132" si="407">IF(AH48="A",AH$73,IF(AH48="B",AH$74,IF(AH48="C",AH$75,IF(AH48="D",AH$76,0))))</f>
        <v>0</v>
      </c>
      <c r="AI132" s="47">
        <f t="shared" ref="AI132" si="408">IF(AI48="A",AI$73,IF(AI48="B",AI$74,IF(AI48="C",AI$75,IF(AI48="D",AI$76,0))))</f>
        <v>0</v>
      </c>
      <c r="AJ132" s="47">
        <f t="shared" si="403"/>
        <v>0</v>
      </c>
      <c r="AK132" s="47">
        <f t="shared" si="403"/>
        <v>0</v>
      </c>
      <c r="AL132" s="47">
        <f t="shared" si="403"/>
        <v>0</v>
      </c>
      <c r="AM132" s="47">
        <f t="shared" si="403"/>
        <v>0</v>
      </c>
      <c r="AN132" s="18"/>
      <c r="AO132" s="18"/>
      <c r="AP132" s="18"/>
      <c r="AQ132" s="18"/>
      <c r="AR132" s="18"/>
    </row>
    <row r="133" spans="1:44" ht="15" x14ac:dyDescent="0.25">
      <c r="A133" s="45">
        <f t="shared" si="273"/>
        <v>0</v>
      </c>
      <c r="B133" s="45"/>
      <c r="C133" s="46">
        <f t="shared" si="265"/>
        <v>0</v>
      </c>
      <c r="D133" s="47">
        <f t="shared" ref="D133:E133" si="409">IF(D49="A",D$73,IF(D49="B",D$74,IF(D49="C",D$75,IF(D49="D",D$76,0))))</f>
        <v>0</v>
      </c>
      <c r="E133" s="47">
        <f t="shared" si="409"/>
        <v>0</v>
      </c>
      <c r="F133" s="47">
        <f t="shared" ref="F133:J142" si="410">IF(F49="A",F$73,IF(F49="B",F$74,IF(F49="C",F$75,IF(F49="D",F$76,0))))</f>
        <v>0</v>
      </c>
      <c r="G133" s="47">
        <f t="shared" si="410"/>
        <v>0</v>
      </c>
      <c r="H133" s="47">
        <f t="shared" si="410"/>
        <v>0</v>
      </c>
      <c r="I133" s="47">
        <f t="shared" si="410"/>
        <v>0</v>
      </c>
      <c r="J133" s="47">
        <f t="shared" si="410"/>
        <v>0</v>
      </c>
      <c r="K133" s="47">
        <f t="shared" ref="K133" si="411">IF(K49="A",K$73,IF(K49="B",K$74,IF(K49="C",K$75,IF(K49="D",K$76,0))))</f>
        <v>0</v>
      </c>
      <c r="L133" s="47">
        <f t="shared" si="299"/>
        <v>0</v>
      </c>
      <c r="M133" s="47">
        <f t="shared" ref="M133" si="412">IF(M49="A",M$73,IF(M49="B",M$74,IF(M49="C",M$75,IF(M49="D",M$76,0))))</f>
        <v>0</v>
      </c>
      <c r="N133" s="47">
        <f t="shared" si="301"/>
        <v>0</v>
      </c>
      <c r="O133" s="47">
        <f t="shared" ref="O133" si="413">IF(O49="A",O$73,IF(O49="B",O$74,IF(O49="C",O$75,IF(O49="D",O$76,0))))</f>
        <v>0</v>
      </c>
      <c r="P133" s="47">
        <f t="shared" ref="P133" si="414">IF(P49="A",P$73,IF(P49="B",P$74,IF(P49="C",P$75,IF(P49="D",P$76,0))))</f>
        <v>0</v>
      </c>
      <c r="Q133" s="47">
        <f t="shared" ref="Q133:AM133" si="415">IF(Q49="A",Q$73,IF(Q49="B",Q$74,IF(Q49="C",Q$75,IF(Q49="D",Q$76,0))))</f>
        <v>0</v>
      </c>
      <c r="R133" s="47">
        <f t="shared" ref="R133" si="416">IF(R49="A",R$73,IF(R49="B",R$74,IF(R49="C",R$75,IF(R49="D",R$76,0))))</f>
        <v>0</v>
      </c>
      <c r="S133" s="47">
        <f t="shared" si="415"/>
        <v>0</v>
      </c>
      <c r="T133" s="47">
        <f t="shared" si="415"/>
        <v>0</v>
      </c>
      <c r="U133" s="47">
        <f t="shared" ref="U133" si="417">IF(U49="A",U$73,IF(U49="B",U$74,IF(U49="C",U$75,IF(U49="D",U$76,0))))</f>
        <v>0</v>
      </c>
      <c r="V133" s="47">
        <f t="shared" si="415"/>
        <v>0</v>
      </c>
      <c r="W133" s="47">
        <f t="shared" si="415"/>
        <v>0</v>
      </c>
      <c r="X133" s="47">
        <f t="shared" si="415"/>
        <v>0</v>
      </c>
      <c r="Y133" s="47">
        <f t="shared" si="415"/>
        <v>0</v>
      </c>
      <c r="Z133" s="47">
        <f t="shared" si="415"/>
        <v>0</v>
      </c>
      <c r="AA133" s="47">
        <f t="shared" si="415"/>
        <v>0</v>
      </c>
      <c r="AB133" s="47">
        <f t="shared" si="415"/>
        <v>0</v>
      </c>
      <c r="AC133" s="47">
        <f t="shared" ref="AC133" si="418">IF(AC49="A",AC$73,IF(AC49="B",AC$74,IF(AC49="C",AC$75,IF(AC49="D",AC$76,0))))</f>
        <v>0</v>
      </c>
      <c r="AD133" s="47">
        <f t="shared" si="415"/>
        <v>0</v>
      </c>
      <c r="AE133" s="47">
        <f t="shared" si="415"/>
        <v>0</v>
      </c>
      <c r="AF133" s="47">
        <f t="shared" si="415"/>
        <v>0</v>
      </c>
      <c r="AG133" s="47">
        <f t="shared" si="415"/>
        <v>0</v>
      </c>
      <c r="AH133" s="47">
        <f t="shared" ref="AH133" si="419">IF(AH49="A",AH$73,IF(AH49="B",AH$74,IF(AH49="C",AH$75,IF(AH49="D",AH$76,0))))</f>
        <v>0</v>
      </c>
      <c r="AI133" s="47">
        <f t="shared" ref="AI133" si="420">IF(AI49="A",AI$73,IF(AI49="B",AI$74,IF(AI49="C",AI$75,IF(AI49="D",AI$76,0))))</f>
        <v>0</v>
      </c>
      <c r="AJ133" s="47">
        <f t="shared" si="415"/>
        <v>0</v>
      </c>
      <c r="AK133" s="47">
        <f t="shared" si="415"/>
        <v>0</v>
      </c>
      <c r="AL133" s="47">
        <f t="shared" si="415"/>
        <v>0</v>
      </c>
      <c r="AM133" s="47">
        <f t="shared" si="415"/>
        <v>0</v>
      </c>
      <c r="AN133" s="18"/>
      <c r="AO133" s="18"/>
      <c r="AP133" s="18"/>
      <c r="AQ133" s="18"/>
      <c r="AR133" s="18"/>
    </row>
    <row r="134" spans="1:44" ht="15" x14ac:dyDescent="0.25">
      <c r="A134" s="45">
        <f t="shared" si="273"/>
        <v>0</v>
      </c>
      <c r="B134" s="45"/>
      <c r="C134" s="46">
        <f t="shared" si="265"/>
        <v>0</v>
      </c>
      <c r="D134" s="47">
        <f t="shared" ref="D134:E134" si="421">IF(D50="A",D$73,IF(D50="B",D$74,IF(D50="C",D$75,IF(D50="D",D$76,0))))</f>
        <v>0</v>
      </c>
      <c r="E134" s="47">
        <f t="shared" si="421"/>
        <v>0</v>
      </c>
      <c r="F134" s="47">
        <f t="shared" si="410"/>
        <v>0</v>
      </c>
      <c r="G134" s="47">
        <f t="shared" si="410"/>
        <v>0</v>
      </c>
      <c r="H134" s="47">
        <f t="shared" si="410"/>
        <v>0</v>
      </c>
      <c r="I134" s="47">
        <f t="shared" si="410"/>
        <v>0</v>
      </c>
      <c r="J134" s="47">
        <f t="shared" si="410"/>
        <v>0</v>
      </c>
      <c r="K134" s="47">
        <f t="shared" ref="K134" si="422">IF(K50="A",K$73,IF(K50="B",K$74,IF(K50="C",K$75,IF(K50="D",K$76,0))))</f>
        <v>0</v>
      </c>
      <c r="L134" s="47">
        <f t="shared" si="299"/>
        <v>0</v>
      </c>
      <c r="M134" s="47">
        <f t="shared" ref="M134" si="423">IF(M50="A",M$73,IF(M50="B",M$74,IF(M50="C",M$75,IF(M50="D",M$76,0))))</f>
        <v>0</v>
      </c>
      <c r="N134" s="47">
        <f t="shared" si="301"/>
        <v>0</v>
      </c>
      <c r="O134" s="47">
        <f t="shared" ref="O134" si="424">IF(O50="A",O$73,IF(O50="B",O$74,IF(O50="C",O$75,IF(O50="D",O$76,0))))</f>
        <v>0</v>
      </c>
      <c r="P134" s="47">
        <f t="shared" ref="P134" si="425">IF(P50="A",P$73,IF(P50="B",P$74,IF(P50="C",P$75,IF(P50="D",P$76,0))))</f>
        <v>0</v>
      </c>
      <c r="Q134" s="47">
        <f t="shared" ref="Q134:AM134" si="426">IF(Q50="A",Q$73,IF(Q50="B",Q$74,IF(Q50="C",Q$75,IF(Q50="D",Q$76,0))))</f>
        <v>0</v>
      </c>
      <c r="R134" s="47">
        <f t="shared" ref="R134" si="427">IF(R50="A",R$73,IF(R50="B",R$74,IF(R50="C",R$75,IF(R50="D",R$76,0))))</f>
        <v>0</v>
      </c>
      <c r="S134" s="47">
        <f t="shared" si="426"/>
        <v>0</v>
      </c>
      <c r="T134" s="47">
        <f t="shared" si="426"/>
        <v>0</v>
      </c>
      <c r="U134" s="47">
        <f t="shared" ref="U134" si="428">IF(U50="A",U$73,IF(U50="B",U$74,IF(U50="C",U$75,IF(U50="D",U$76,0))))</f>
        <v>0</v>
      </c>
      <c r="V134" s="47">
        <f t="shared" si="426"/>
        <v>0</v>
      </c>
      <c r="W134" s="47">
        <f t="shared" si="426"/>
        <v>0</v>
      </c>
      <c r="X134" s="47">
        <f t="shared" si="426"/>
        <v>0</v>
      </c>
      <c r="Y134" s="47">
        <f t="shared" si="426"/>
        <v>0</v>
      </c>
      <c r="Z134" s="47">
        <f t="shared" si="426"/>
        <v>0</v>
      </c>
      <c r="AA134" s="47">
        <f t="shared" si="426"/>
        <v>0</v>
      </c>
      <c r="AB134" s="47">
        <f t="shared" si="426"/>
        <v>0</v>
      </c>
      <c r="AC134" s="47">
        <f t="shared" ref="AC134" si="429">IF(AC50="A",AC$73,IF(AC50="B",AC$74,IF(AC50="C",AC$75,IF(AC50="D",AC$76,0))))</f>
        <v>0</v>
      </c>
      <c r="AD134" s="47">
        <f t="shared" si="426"/>
        <v>0</v>
      </c>
      <c r="AE134" s="47">
        <f t="shared" si="426"/>
        <v>0</v>
      </c>
      <c r="AF134" s="47">
        <f t="shared" si="426"/>
        <v>0</v>
      </c>
      <c r="AG134" s="47">
        <f t="shared" si="426"/>
        <v>0</v>
      </c>
      <c r="AH134" s="47">
        <f t="shared" ref="AH134" si="430">IF(AH50="A",AH$73,IF(AH50="B",AH$74,IF(AH50="C",AH$75,IF(AH50="D",AH$76,0))))</f>
        <v>0</v>
      </c>
      <c r="AI134" s="47">
        <f t="shared" ref="AI134" si="431">IF(AI50="A",AI$73,IF(AI50="B",AI$74,IF(AI50="C",AI$75,IF(AI50="D",AI$76,0))))</f>
        <v>0</v>
      </c>
      <c r="AJ134" s="47">
        <f t="shared" si="426"/>
        <v>0</v>
      </c>
      <c r="AK134" s="47">
        <f t="shared" si="426"/>
        <v>0</v>
      </c>
      <c r="AL134" s="47">
        <f t="shared" si="426"/>
        <v>0</v>
      </c>
      <c r="AM134" s="47">
        <f t="shared" si="426"/>
        <v>0</v>
      </c>
      <c r="AN134" s="18"/>
      <c r="AO134" s="18"/>
      <c r="AP134" s="18"/>
      <c r="AQ134" s="18"/>
      <c r="AR134" s="18"/>
    </row>
    <row r="135" spans="1:44" ht="15" x14ac:dyDescent="0.25">
      <c r="A135" s="45">
        <f t="shared" si="273"/>
        <v>0</v>
      </c>
      <c r="B135" s="45"/>
      <c r="C135" s="46">
        <f t="shared" si="265"/>
        <v>0</v>
      </c>
      <c r="D135" s="47">
        <f t="shared" ref="D135:E135" si="432">IF(D51="A",D$73,IF(D51="B",D$74,IF(D51="C",D$75,IF(D51="D",D$76,0))))</f>
        <v>0</v>
      </c>
      <c r="E135" s="47">
        <f t="shared" si="432"/>
        <v>0</v>
      </c>
      <c r="F135" s="47">
        <f t="shared" si="410"/>
        <v>0</v>
      </c>
      <c r="G135" s="47">
        <f t="shared" si="410"/>
        <v>0</v>
      </c>
      <c r="H135" s="47">
        <f t="shared" si="410"/>
        <v>0</v>
      </c>
      <c r="I135" s="47">
        <f t="shared" si="410"/>
        <v>0</v>
      </c>
      <c r="J135" s="47">
        <f t="shared" si="410"/>
        <v>0</v>
      </c>
      <c r="K135" s="47">
        <f t="shared" ref="K135" si="433">IF(K51="A",K$73,IF(K51="B",K$74,IF(K51="C",K$75,IF(K51="D",K$76,0))))</f>
        <v>0</v>
      </c>
      <c r="L135" s="47">
        <f t="shared" si="299"/>
        <v>0</v>
      </c>
      <c r="M135" s="47">
        <f t="shared" ref="M135" si="434">IF(M51="A",M$73,IF(M51="B",M$74,IF(M51="C",M$75,IF(M51="D",M$76,0))))</f>
        <v>0</v>
      </c>
      <c r="N135" s="47">
        <f t="shared" si="301"/>
        <v>0</v>
      </c>
      <c r="O135" s="47">
        <f t="shared" ref="O135" si="435">IF(O51="A",O$73,IF(O51="B",O$74,IF(O51="C",O$75,IF(O51="D",O$76,0))))</f>
        <v>0</v>
      </c>
      <c r="P135" s="47">
        <f t="shared" ref="P135" si="436">IF(P51="A",P$73,IF(P51="B",P$74,IF(P51="C",P$75,IF(P51="D",P$76,0))))</f>
        <v>0</v>
      </c>
      <c r="Q135" s="47">
        <f t="shared" ref="Q135:AM135" si="437">IF(Q51="A",Q$73,IF(Q51="B",Q$74,IF(Q51="C",Q$75,IF(Q51="D",Q$76,0))))</f>
        <v>0</v>
      </c>
      <c r="R135" s="47">
        <f t="shared" ref="R135" si="438">IF(R51="A",R$73,IF(R51="B",R$74,IF(R51="C",R$75,IF(R51="D",R$76,0))))</f>
        <v>0</v>
      </c>
      <c r="S135" s="47">
        <f t="shared" si="437"/>
        <v>0</v>
      </c>
      <c r="T135" s="47">
        <f t="shared" si="437"/>
        <v>0</v>
      </c>
      <c r="U135" s="47">
        <f t="shared" ref="U135" si="439">IF(U51="A",U$73,IF(U51="B",U$74,IF(U51="C",U$75,IF(U51="D",U$76,0))))</f>
        <v>0</v>
      </c>
      <c r="V135" s="47">
        <f t="shared" si="437"/>
        <v>0</v>
      </c>
      <c r="W135" s="47">
        <f t="shared" si="437"/>
        <v>0</v>
      </c>
      <c r="X135" s="47">
        <f t="shared" si="437"/>
        <v>0</v>
      </c>
      <c r="Y135" s="47">
        <f t="shared" si="437"/>
        <v>0</v>
      </c>
      <c r="Z135" s="47">
        <f t="shared" si="437"/>
        <v>0</v>
      </c>
      <c r="AA135" s="47">
        <f t="shared" si="437"/>
        <v>0</v>
      </c>
      <c r="AB135" s="47">
        <f t="shared" si="437"/>
        <v>0</v>
      </c>
      <c r="AC135" s="47">
        <f t="shared" ref="AC135" si="440">IF(AC51="A",AC$73,IF(AC51="B",AC$74,IF(AC51="C",AC$75,IF(AC51="D",AC$76,0))))</f>
        <v>0</v>
      </c>
      <c r="AD135" s="47">
        <f t="shared" si="437"/>
        <v>0</v>
      </c>
      <c r="AE135" s="47">
        <f t="shared" si="437"/>
        <v>0</v>
      </c>
      <c r="AF135" s="47">
        <f t="shared" si="437"/>
        <v>0</v>
      </c>
      <c r="AG135" s="47">
        <f t="shared" si="437"/>
        <v>0</v>
      </c>
      <c r="AH135" s="47">
        <f t="shared" ref="AH135" si="441">IF(AH51="A",AH$73,IF(AH51="B",AH$74,IF(AH51="C",AH$75,IF(AH51="D",AH$76,0))))</f>
        <v>0</v>
      </c>
      <c r="AI135" s="47">
        <f t="shared" ref="AI135" si="442">IF(AI51="A",AI$73,IF(AI51="B",AI$74,IF(AI51="C",AI$75,IF(AI51="D",AI$76,0))))</f>
        <v>0</v>
      </c>
      <c r="AJ135" s="47">
        <f t="shared" si="437"/>
        <v>0</v>
      </c>
      <c r="AK135" s="47">
        <f t="shared" si="437"/>
        <v>0</v>
      </c>
      <c r="AL135" s="47">
        <f t="shared" si="437"/>
        <v>0</v>
      </c>
      <c r="AM135" s="47">
        <f t="shared" si="437"/>
        <v>0</v>
      </c>
      <c r="AN135" s="18"/>
      <c r="AO135" s="18"/>
      <c r="AP135" s="18"/>
      <c r="AQ135" s="18"/>
      <c r="AR135" s="18"/>
    </row>
    <row r="136" spans="1:44" ht="15" x14ac:dyDescent="0.25">
      <c r="A136" s="45">
        <f t="shared" si="273"/>
        <v>0</v>
      </c>
      <c r="B136" s="45"/>
      <c r="C136" s="46">
        <f t="shared" si="265"/>
        <v>0</v>
      </c>
      <c r="D136" s="47">
        <f t="shared" ref="D136:E136" si="443">IF(D52="A",D$73,IF(D52="B",D$74,IF(D52="C",D$75,IF(D52="D",D$76,0))))</f>
        <v>0</v>
      </c>
      <c r="E136" s="47">
        <f t="shared" si="443"/>
        <v>0</v>
      </c>
      <c r="F136" s="47">
        <f t="shared" si="410"/>
        <v>0</v>
      </c>
      <c r="G136" s="47">
        <f t="shared" si="410"/>
        <v>0</v>
      </c>
      <c r="H136" s="47">
        <f t="shared" si="410"/>
        <v>0</v>
      </c>
      <c r="I136" s="47">
        <f t="shared" si="410"/>
        <v>0</v>
      </c>
      <c r="J136" s="47">
        <f t="shared" si="410"/>
        <v>0</v>
      </c>
      <c r="K136" s="47">
        <f t="shared" ref="K136" si="444">IF(K52="A",K$73,IF(K52="B",K$74,IF(K52="C",K$75,IF(K52="D",K$76,0))))</f>
        <v>0</v>
      </c>
      <c r="L136" s="47">
        <f t="shared" si="299"/>
        <v>0</v>
      </c>
      <c r="M136" s="47">
        <f t="shared" ref="M136" si="445">IF(M52="A",M$73,IF(M52="B",M$74,IF(M52="C",M$75,IF(M52="D",M$76,0))))</f>
        <v>0</v>
      </c>
      <c r="N136" s="47">
        <f t="shared" si="301"/>
        <v>0</v>
      </c>
      <c r="O136" s="47">
        <f t="shared" ref="O136" si="446">IF(O52="A",O$73,IF(O52="B",O$74,IF(O52="C",O$75,IF(O52="D",O$76,0))))</f>
        <v>0</v>
      </c>
      <c r="P136" s="47">
        <f t="shared" ref="P136" si="447">IF(P52="A",P$73,IF(P52="B",P$74,IF(P52="C",P$75,IF(P52="D",P$76,0))))</f>
        <v>0</v>
      </c>
      <c r="Q136" s="47">
        <f t="shared" ref="Q136:AM136" si="448">IF(Q52="A",Q$73,IF(Q52="B",Q$74,IF(Q52="C",Q$75,IF(Q52="D",Q$76,0))))</f>
        <v>0</v>
      </c>
      <c r="R136" s="47">
        <f t="shared" ref="R136" si="449">IF(R52="A",R$73,IF(R52="B",R$74,IF(R52="C",R$75,IF(R52="D",R$76,0))))</f>
        <v>0</v>
      </c>
      <c r="S136" s="47">
        <f t="shared" si="448"/>
        <v>0</v>
      </c>
      <c r="T136" s="47">
        <f t="shared" si="448"/>
        <v>0</v>
      </c>
      <c r="U136" s="47">
        <f t="shared" ref="U136" si="450">IF(U52="A",U$73,IF(U52="B",U$74,IF(U52="C",U$75,IF(U52="D",U$76,0))))</f>
        <v>0</v>
      </c>
      <c r="V136" s="47">
        <f t="shared" si="448"/>
        <v>0</v>
      </c>
      <c r="W136" s="47">
        <f t="shared" si="448"/>
        <v>0</v>
      </c>
      <c r="X136" s="47">
        <f t="shared" si="448"/>
        <v>0</v>
      </c>
      <c r="Y136" s="47">
        <f t="shared" si="448"/>
        <v>0</v>
      </c>
      <c r="Z136" s="47">
        <f t="shared" si="448"/>
        <v>0</v>
      </c>
      <c r="AA136" s="47">
        <f t="shared" si="448"/>
        <v>0</v>
      </c>
      <c r="AB136" s="47">
        <f t="shared" si="448"/>
        <v>0</v>
      </c>
      <c r="AC136" s="47">
        <f t="shared" ref="AC136" si="451">IF(AC52="A",AC$73,IF(AC52="B",AC$74,IF(AC52="C",AC$75,IF(AC52="D",AC$76,0))))</f>
        <v>0</v>
      </c>
      <c r="AD136" s="47">
        <f t="shared" si="448"/>
        <v>0</v>
      </c>
      <c r="AE136" s="47">
        <f t="shared" si="448"/>
        <v>0</v>
      </c>
      <c r="AF136" s="47">
        <f t="shared" si="448"/>
        <v>0</v>
      </c>
      <c r="AG136" s="47">
        <f t="shared" si="448"/>
        <v>0</v>
      </c>
      <c r="AH136" s="47">
        <f t="shared" ref="AH136" si="452">IF(AH52="A",AH$73,IF(AH52="B",AH$74,IF(AH52="C",AH$75,IF(AH52="D",AH$76,0))))</f>
        <v>0</v>
      </c>
      <c r="AI136" s="47">
        <f t="shared" ref="AI136" si="453">IF(AI52="A",AI$73,IF(AI52="B",AI$74,IF(AI52="C",AI$75,IF(AI52="D",AI$76,0))))</f>
        <v>0</v>
      </c>
      <c r="AJ136" s="47">
        <f t="shared" si="448"/>
        <v>0</v>
      </c>
      <c r="AK136" s="47">
        <f t="shared" si="448"/>
        <v>0</v>
      </c>
      <c r="AL136" s="47">
        <f t="shared" si="448"/>
        <v>0</v>
      </c>
      <c r="AM136" s="47">
        <f t="shared" si="448"/>
        <v>0</v>
      </c>
      <c r="AN136" s="18"/>
      <c r="AO136" s="18"/>
      <c r="AP136" s="18"/>
      <c r="AQ136" s="18"/>
      <c r="AR136" s="18"/>
    </row>
    <row r="137" spans="1:44" ht="15" x14ac:dyDescent="0.25">
      <c r="A137" s="45">
        <f t="shared" si="273"/>
        <v>0</v>
      </c>
      <c r="B137" s="45"/>
      <c r="C137" s="46">
        <f t="shared" si="265"/>
        <v>0</v>
      </c>
      <c r="D137" s="47">
        <f t="shared" ref="D137:E137" si="454">IF(D53="A",D$73,IF(D53="B",D$74,IF(D53="C",D$75,IF(D53="D",D$76,0))))</f>
        <v>0</v>
      </c>
      <c r="E137" s="47">
        <f t="shared" si="454"/>
        <v>0</v>
      </c>
      <c r="F137" s="47">
        <f t="shared" si="410"/>
        <v>0</v>
      </c>
      <c r="G137" s="47">
        <f t="shared" si="410"/>
        <v>0</v>
      </c>
      <c r="H137" s="47">
        <f t="shared" si="410"/>
        <v>0</v>
      </c>
      <c r="I137" s="47">
        <f t="shared" si="410"/>
        <v>0</v>
      </c>
      <c r="J137" s="47">
        <f t="shared" si="410"/>
        <v>0</v>
      </c>
      <c r="K137" s="47">
        <f t="shared" ref="K137" si="455">IF(K53="A",K$73,IF(K53="B",K$74,IF(K53="C",K$75,IF(K53="D",K$76,0))))</f>
        <v>0</v>
      </c>
      <c r="L137" s="47">
        <f t="shared" si="299"/>
        <v>0</v>
      </c>
      <c r="M137" s="47">
        <f t="shared" ref="M137" si="456">IF(M53="A",M$73,IF(M53="B",M$74,IF(M53="C",M$75,IF(M53="D",M$76,0))))</f>
        <v>0</v>
      </c>
      <c r="N137" s="47">
        <f t="shared" si="301"/>
        <v>0</v>
      </c>
      <c r="O137" s="47">
        <f t="shared" ref="O137" si="457">IF(O53="A",O$73,IF(O53="B",O$74,IF(O53="C",O$75,IF(O53="D",O$76,0))))</f>
        <v>0</v>
      </c>
      <c r="P137" s="47">
        <f t="shared" ref="P137" si="458">IF(P53="A",P$73,IF(P53="B",P$74,IF(P53="C",P$75,IF(P53="D",P$76,0))))</f>
        <v>0</v>
      </c>
      <c r="Q137" s="47">
        <f t="shared" ref="Q137:AM137" si="459">IF(Q53="A",Q$73,IF(Q53="B",Q$74,IF(Q53="C",Q$75,IF(Q53="D",Q$76,0))))</f>
        <v>0</v>
      </c>
      <c r="R137" s="47">
        <f t="shared" ref="R137" si="460">IF(R53="A",R$73,IF(R53="B",R$74,IF(R53="C",R$75,IF(R53="D",R$76,0))))</f>
        <v>0</v>
      </c>
      <c r="S137" s="47">
        <f t="shared" si="459"/>
        <v>0</v>
      </c>
      <c r="T137" s="47">
        <f t="shared" si="459"/>
        <v>0</v>
      </c>
      <c r="U137" s="47">
        <f t="shared" ref="U137" si="461">IF(U53="A",U$73,IF(U53="B",U$74,IF(U53="C",U$75,IF(U53="D",U$76,0))))</f>
        <v>0</v>
      </c>
      <c r="V137" s="47">
        <f t="shared" si="459"/>
        <v>0</v>
      </c>
      <c r="W137" s="47">
        <f t="shared" si="459"/>
        <v>0</v>
      </c>
      <c r="X137" s="47">
        <f t="shared" si="459"/>
        <v>0</v>
      </c>
      <c r="Y137" s="47">
        <f t="shared" si="459"/>
        <v>0</v>
      </c>
      <c r="Z137" s="47">
        <f t="shared" si="459"/>
        <v>0</v>
      </c>
      <c r="AA137" s="47">
        <f t="shared" si="459"/>
        <v>0</v>
      </c>
      <c r="AB137" s="47">
        <f t="shared" si="459"/>
        <v>0</v>
      </c>
      <c r="AC137" s="47">
        <f t="shared" ref="AC137" si="462">IF(AC53="A",AC$73,IF(AC53="B",AC$74,IF(AC53="C",AC$75,IF(AC53="D",AC$76,0))))</f>
        <v>0</v>
      </c>
      <c r="AD137" s="47">
        <f t="shared" si="459"/>
        <v>0</v>
      </c>
      <c r="AE137" s="47">
        <f t="shared" si="459"/>
        <v>0</v>
      </c>
      <c r="AF137" s="47">
        <f t="shared" si="459"/>
        <v>0</v>
      </c>
      <c r="AG137" s="47">
        <f t="shared" si="459"/>
        <v>0</v>
      </c>
      <c r="AH137" s="47">
        <f t="shared" ref="AH137" si="463">IF(AH53="A",AH$73,IF(AH53="B",AH$74,IF(AH53="C",AH$75,IF(AH53="D",AH$76,0))))</f>
        <v>0</v>
      </c>
      <c r="AI137" s="47">
        <f t="shared" ref="AI137" si="464">IF(AI53="A",AI$73,IF(AI53="B",AI$74,IF(AI53="C",AI$75,IF(AI53="D",AI$76,0))))</f>
        <v>0</v>
      </c>
      <c r="AJ137" s="47">
        <f t="shared" si="459"/>
        <v>0</v>
      </c>
      <c r="AK137" s="47">
        <f t="shared" si="459"/>
        <v>0</v>
      </c>
      <c r="AL137" s="47">
        <f t="shared" si="459"/>
        <v>0</v>
      </c>
      <c r="AM137" s="47">
        <f t="shared" si="459"/>
        <v>0</v>
      </c>
      <c r="AN137" s="18"/>
      <c r="AO137" s="18"/>
      <c r="AP137" s="18"/>
      <c r="AQ137" s="18"/>
      <c r="AR137" s="18"/>
    </row>
    <row r="138" spans="1:44" ht="15" x14ac:dyDescent="0.25">
      <c r="A138" s="45">
        <f t="shared" si="273"/>
        <v>0</v>
      </c>
      <c r="B138" s="45"/>
      <c r="C138" s="46">
        <f t="shared" si="265"/>
        <v>0</v>
      </c>
      <c r="D138" s="47">
        <f t="shared" ref="D138:E138" si="465">IF(D54="A",D$73,IF(D54="B",D$74,IF(D54="C",D$75,IF(D54="D",D$76,0))))</f>
        <v>0</v>
      </c>
      <c r="E138" s="47">
        <f t="shared" si="465"/>
        <v>0</v>
      </c>
      <c r="F138" s="47">
        <f t="shared" si="410"/>
        <v>0</v>
      </c>
      <c r="G138" s="47">
        <f t="shared" si="410"/>
        <v>0</v>
      </c>
      <c r="H138" s="47">
        <f t="shared" si="410"/>
        <v>0</v>
      </c>
      <c r="I138" s="47">
        <f t="shared" si="410"/>
        <v>0</v>
      </c>
      <c r="J138" s="47">
        <f t="shared" si="410"/>
        <v>0</v>
      </c>
      <c r="K138" s="47">
        <f t="shared" ref="K138" si="466">IF(K54="A",K$73,IF(K54="B",K$74,IF(K54="C",K$75,IF(K54="D",K$76,0))))</f>
        <v>0</v>
      </c>
      <c r="L138" s="47">
        <f t="shared" si="299"/>
        <v>0</v>
      </c>
      <c r="M138" s="47">
        <f t="shared" ref="M138" si="467">IF(M54="A",M$73,IF(M54="B",M$74,IF(M54="C",M$75,IF(M54="D",M$76,0))))</f>
        <v>0</v>
      </c>
      <c r="N138" s="47">
        <f t="shared" si="301"/>
        <v>0</v>
      </c>
      <c r="O138" s="47">
        <f t="shared" ref="O138" si="468">IF(O54="A",O$73,IF(O54="B",O$74,IF(O54="C",O$75,IF(O54="D",O$76,0))))</f>
        <v>0</v>
      </c>
      <c r="P138" s="47">
        <f t="shared" ref="P138" si="469">IF(P54="A",P$73,IF(P54="B",P$74,IF(P54="C",P$75,IF(P54="D",P$76,0))))</f>
        <v>0</v>
      </c>
      <c r="Q138" s="47">
        <f t="shared" ref="Q138:AM138" si="470">IF(Q54="A",Q$73,IF(Q54="B",Q$74,IF(Q54="C",Q$75,IF(Q54="D",Q$76,0))))</f>
        <v>0</v>
      </c>
      <c r="R138" s="47">
        <f t="shared" ref="R138" si="471">IF(R54="A",R$73,IF(R54="B",R$74,IF(R54="C",R$75,IF(R54="D",R$76,0))))</f>
        <v>0</v>
      </c>
      <c r="S138" s="47">
        <f t="shared" si="470"/>
        <v>0</v>
      </c>
      <c r="T138" s="47">
        <f t="shared" si="470"/>
        <v>0</v>
      </c>
      <c r="U138" s="47">
        <f t="shared" ref="U138" si="472">IF(U54="A",U$73,IF(U54="B",U$74,IF(U54="C",U$75,IF(U54="D",U$76,0))))</f>
        <v>0</v>
      </c>
      <c r="V138" s="47">
        <f t="shared" si="470"/>
        <v>0</v>
      </c>
      <c r="W138" s="47">
        <f t="shared" si="470"/>
        <v>0</v>
      </c>
      <c r="X138" s="47">
        <f t="shared" si="470"/>
        <v>0</v>
      </c>
      <c r="Y138" s="47">
        <f t="shared" si="470"/>
        <v>0</v>
      </c>
      <c r="Z138" s="47">
        <f t="shared" si="470"/>
        <v>0</v>
      </c>
      <c r="AA138" s="47">
        <f t="shared" si="470"/>
        <v>0</v>
      </c>
      <c r="AB138" s="47">
        <f t="shared" si="470"/>
        <v>0</v>
      </c>
      <c r="AC138" s="47">
        <f t="shared" ref="AC138" si="473">IF(AC54="A",AC$73,IF(AC54="B",AC$74,IF(AC54="C",AC$75,IF(AC54="D",AC$76,0))))</f>
        <v>0</v>
      </c>
      <c r="AD138" s="47">
        <f t="shared" si="470"/>
        <v>0</v>
      </c>
      <c r="AE138" s="47">
        <f t="shared" si="470"/>
        <v>0</v>
      </c>
      <c r="AF138" s="47">
        <f t="shared" si="470"/>
        <v>0</v>
      </c>
      <c r="AG138" s="47">
        <f t="shared" si="470"/>
        <v>0</v>
      </c>
      <c r="AH138" s="47">
        <f t="shared" ref="AH138" si="474">IF(AH54="A",AH$73,IF(AH54="B",AH$74,IF(AH54="C",AH$75,IF(AH54="D",AH$76,0))))</f>
        <v>0</v>
      </c>
      <c r="AI138" s="47">
        <f t="shared" ref="AI138" si="475">IF(AI54="A",AI$73,IF(AI54="B",AI$74,IF(AI54="C",AI$75,IF(AI54="D",AI$76,0))))</f>
        <v>0</v>
      </c>
      <c r="AJ138" s="47">
        <f t="shared" si="470"/>
        <v>0</v>
      </c>
      <c r="AK138" s="47">
        <f t="shared" si="470"/>
        <v>0</v>
      </c>
      <c r="AL138" s="47">
        <f t="shared" si="470"/>
        <v>0</v>
      </c>
      <c r="AM138" s="47">
        <f t="shared" si="470"/>
        <v>0</v>
      </c>
      <c r="AN138" s="18"/>
      <c r="AO138" s="18"/>
      <c r="AP138" s="18"/>
      <c r="AQ138" s="18"/>
      <c r="AR138" s="18"/>
    </row>
    <row r="139" spans="1:44" ht="15" x14ac:dyDescent="0.25">
      <c r="A139" s="45">
        <f t="shared" si="273"/>
        <v>0</v>
      </c>
      <c r="B139" s="45"/>
      <c r="C139" s="46">
        <f t="shared" si="265"/>
        <v>0</v>
      </c>
      <c r="D139" s="47">
        <f t="shared" ref="D139:E139" si="476">IF(D55="A",D$73,IF(D55="B",D$74,IF(D55="C",D$75,IF(D55="D",D$76,0))))</f>
        <v>0</v>
      </c>
      <c r="E139" s="47">
        <f t="shared" si="476"/>
        <v>0</v>
      </c>
      <c r="F139" s="47">
        <f t="shared" si="410"/>
        <v>0</v>
      </c>
      <c r="G139" s="47">
        <f t="shared" si="410"/>
        <v>0</v>
      </c>
      <c r="H139" s="47">
        <f t="shared" si="410"/>
        <v>0</v>
      </c>
      <c r="I139" s="47">
        <f t="shared" si="410"/>
        <v>0</v>
      </c>
      <c r="J139" s="47">
        <f t="shared" si="410"/>
        <v>0</v>
      </c>
      <c r="K139" s="47">
        <f t="shared" ref="K139" si="477">IF(K55="A",K$73,IF(K55="B",K$74,IF(K55="C",K$75,IF(K55="D",K$76,0))))</f>
        <v>0</v>
      </c>
      <c r="L139" s="47">
        <f t="shared" si="299"/>
        <v>0</v>
      </c>
      <c r="M139" s="47">
        <f t="shared" ref="M139" si="478">IF(M55="A",M$73,IF(M55="B",M$74,IF(M55="C",M$75,IF(M55="D",M$76,0))))</f>
        <v>0</v>
      </c>
      <c r="N139" s="47">
        <f t="shared" si="301"/>
        <v>0</v>
      </c>
      <c r="O139" s="47">
        <f t="shared" ref="O139" si="479">IF(O55="A",O$73,IF(O55="B",O$74,IF(O55="C",O$75,IF(O55="D",O$76,0))))</f>
        <v>0</v>
      </c>
      <c r="P139" s="47">
        <f t="shared" ref="P139" si="480">IF(P55="A",P$73,IF(P55="B",P$74,IF(P55="C",P$75,IF(P55="D",P$76,0))))</f>
        <v>0</v>
      </c>
      <c r="Q139" s="47">
        <f t="shared" ref="Q139:AM139" si="481">IF(Q55="A",Q$73,IF(Q55="B",Q$74,IF(Q55="C",Q$75,IF(Q55="D",Q$76,0))))</f>
        <v>0</v>
      </c>
      <c r="R139" s="47">
        <f t="shared" ref="R139" si="482">IF(R55="A",R$73,IF(R55="B",R$74,IF(R55="C",R$75,IF(R55="D",R$76,0))))</f>
        <v>0</v>
      </c>
      <c r="S139" s="47">
        <f t="shared" si="481"/>
        <v>0</v>
      </c>
      <c r="T139" s="47">
        <f t="shared" si="481"/>
        <v>0</v>
      </c>
      <c r="U139" s="47">
        <f t="shared" ref="U139" si="483">IF(U55="A",U$73,IF(U55="B",U$74,IF(U55="C",U$75,IF(U55="D",U$76,0))))</f>
        <v>0</v>
      </c>
      <c r="V139" s="47">
        <f t="shared" si="481"/>
        <v>0</v>
      </c>
      <c r="W139" s="47">
        <f t="shared" si="481"/>
        <v>0</v>
      </c>
      <c r="X139" s="47">
        <f t="shared" si="481"/>
        <v>0</v>
      </c>
      <c r="Y139" s="47">
        <f t="shared" si="481"/>
        <v>0</v>
      </c>
      <c r="Z139" s="47">
        <f t="shared" si="481"/>
        <v>0</v>
      </c>
      <c r="AA139" s="47">
        <f t="shared" si="481"/>
        <v>0</v>
      </c>
      <c r="AB139" s="47">
        <f t="shared" si="481"/>
        <v>0</v>
      </c>
      <c r="AC139" s="47">
        <f t="shared" ref="AC139" si="484">IF(AC55="A",AC$73,IF(AC55="B",AC$74,IF(AC55="C",AC$75,IF(AC55="D",AC$76,0))))</f>
        <v>0</v>
      </c>
      <c r="AD139" s="47">
        <f t="shared" si="481"/>
        <v>0</v>
      </c>
      <c r="AE139" s="47">
        <f t="shared" si="481"/>
        <v>0</v>
      </c>
      <c r="AF139" s="47">
        <f t="shared" si="481"/>
        <v>0</v>
      </c>
      <c r="AG139" s="47">
        <f t="shared" si="481"/>
        <v>0</v>
      </c>
      <c r="AH139" s="47">
        <f t="shared" ref="AH139" si="485">IF(AH55="A",AH$73,IF(AH55="B",AH$74,IF(AH55="C",AH$75,IF(AH55="D",AH$76,0))))</f>
        <v>0</v>
      </c>
      <c r="AI139" s="47">
        <f t="shared" ref="AI139" si="486">IF(AI55="A",AI$73,IF(AI55="B",AI$74,IF(AI55="C",AI$75,IF(AI55="D",AI$76,0))))</f>
        <v>0</v>
      </c>
      <c r="AJ139" s="47">
        <f t="shared" si="481"/>
        <v>0</v>
      </c>
      <c r="AK139" s="47">
        <f t="shared" si="481"/>
        <v>0</v>
      </c>
      <c r="AL139" s="47">
        <f t="shared" si="481"/>
        <v>0</v>
      </c>
      <c r="AM139" s="47">
        <f t="shared" si="481"/>
        <v>0</v>
      </c>
      <c r="AN139" s="18"/>
      <c r="AO139" s="18"/>
      <c r="AP139" s="18"/>
      <c r="AQ139" s="18"/>
      <c r="AR139" s="18"/>
    </row>
    <row r="140" spans="1:44" ht="15" x14ac:dyDescent="0.25">
      <c r="A140" s="45">
        <f t="shared" si="273"/>
        <v>0</v>
      </c>
      <c r="B140" s="45"/>
      <c r="C140" s="46">
        <f t="shared" si="265"/>
        <v>0</v>
      </c>
      <c r="D140" s="47">
        <f t="shared" ref="D140:E140" si="487">IF(D56="A",D$73,IF(D56="B",D$74,IF(D56="C",D$75,IF(D56="D",D$76,0))))</f>
        <v>0</v>
      </c>
      <c r="E140" s="47">
        <f t="shared" si="487"/>
        <v>0</v>
      </c>
      <c r="F140" s="47">
        <f t="shared" si="410"/>
        <v>0</v>
      </c>
      <c r="G140" s="47">
        <f t="shared" si="410"/>
        <v>0</v>
      </c>
      <c r="H140" s="47">
        <f t="shared" si="410"/>
        <v>0</v>
      </c>
      <c r="I140" s="47">
        <f t="shared" si="410"/>
        <v>0</v>
      </c>
      <c r="J140" s="47">
        <f t="shared" si="410"/>
        <v>0</v>
      </c>
      <c r="K140" s="47">
        <f t="shared" ref="K140" si="488">IF(K56="A",K$73,IF(K56="B",K$74,IF(K56="C",K$75,IF(K56="D",K$76,0))))</f>
        <v>0</v>
      </c>
      <c r="L140" s="47">
        <f t="shared" si="299"/>
        <v>0</v>
      </c>
      <c r="M140" s="47">
        <f t="shared" ref="M140" si="489">IF(M56="A",M$73,IF(M56="B",M$74,IF(M56="C",M$75,IF(M56="D",M$76,0))))</f>
        <v>0</v>
      </c>
      <c r="N140" s="47">
        <f t="shared" si="301"/>
        <v>0</v>
      </c>
      <c r="O140" s="47">
        <f t="shared" ref="O140" si="490">IF(O56="A",O$73,IF(O56="B",O$74,IF(O56="C",O$75,IF(O56="D",O$76,0))))</f>
        <v>0</v>
      </c>
      <c r="P140" s="47">
        <f t="shared" ref="P140" si="491">IF(P56="A",P$73,IF(P56="B",P$74,IF(P56="C",P$75,IF(P56="D",P$76,0))))</f>
        <v>0</v>
      </c>
      <c r="Q140" s="47">
        <f t="shared" ref="Q140:AM140" si="492">IF(Q56="A",Q$73,IF(Q56="B",Q$74,IF(Q56="C",Q$75,IF(Q56="D",Q$76,0))))</f>
        <v>0</v>
      </c>
      <c r="R140" s="47">
        <f t="shared" ref="R140" si="493">IF(R56="A",R$73,IF(R56="B",R$74,IF(R56="C",R$75,IF(R56="D",R$76,0))))</f>
        <v>0</v>
      </c>
      <c r="S140" s="47">
        <f t="shared" si="492"/>
        <v>0</v>
      </c>
      <c r="T140" s="47">
        <f t="shared" si="492"/>
        <v>0</v>
      </c>
      <c r="U140" s="47">
        <f t="shared" ref="U140" si="494">IF(U56="A",U$73,IF(U56="B",U$74,IF(U56="C",U$75,IF(U56="D",U$76,0))))</f>
        <v>0</v>
      </c>
      <c r="V140" s="47">
        <f t="shared" si="492"/>
        <v>0</v>
      </c>
      <c r="W140" s="47">
        <f t="shared" si="492"/>
        <v>0</v>
      </c>
      <c r="X140" s="47">
        <f t="shared" si="492"/>
        <v>0</v>
      </c>
      <c r="Y140" s="47">
        <f t="shared" si="492"/>
        <v>0</v>
      </c>
      <c r="Z140" s="47">
        <f t="shared" si="492"/>
        <v>0</v>
      </c>
      <c r="AA140" s="47">
        <f t="shared" si="492"/>
        <v>0</v>
      </c>
      <c r="AB140" s="47">
        <f t="shared" si="492"/>
        <v>0</v>
      </c>
      <c r="AC140" s="47">
        <f t="shared" ref="AC140" si="495">IF(AC56="A",AC$73,IF(AC56="B",AC$74,IF(AC56="C",AC$75,IF(AC56="D",AC$76,0))))</f>
        <v>0</v>
      </c>
      <c r="AD140" s="47">
        <f t="shared" si="492"/>
        <v>0</v>
      </c>
      <c r="AE140" s="47">
        <f t="shared" si="492"/>
        <v>0</v>
      </c>
      <c r="AF140" s="47">
        <f t="shared" si="492"/>
        <v>0</v>
      </c>
      <c r="AG140" s="47">
        <f t="shared" si="492"/>
        <v>0</v>
      </c>
      <c r="AH140" s="47">
        <f t="shared" ref="AH140" si="496">IF(AH56="A",AH$73,IF(AH56="B",AH$74,IF(AH56="C",AH$75,IF(AH56="D",AH$76,0))))</f>
        <v>0</v>
      </c>
      <c r="AI140" s="47">
        <f t="shared" ref="AI140" si="497">IF(AI56="A",AI$73,IF(AI56="B",AI$74,IF(AI56="C",AI$75,IF(AI56="D",AI$76,0))))</f>
        <v>0</v>
      </c>
      <c r="AJ140" s="47">
        <f t="shared" si="492"/>
        <v>0</v>
      </c>
      <c r="AK140" s="47">
        <f t="shared" si="492"/>
        <v>0</v>
      </c>
      <c r="AL140" s="47">
        <f t="shared" si="492"/>
        <v>0</v>
      </c>
      <c r="AM140" s="47">
        <f t="shared" si="492"/>
        <v>0</v>
      </c>
      <c r="AN140" s="18"/>
      <c r="AO140" s="18"/>
      <c r="AP140" s="18"/>
      <c r="AQ140" s="18"/>
      <c r="AR140" s="18"/>
    </row>
    <row r="141" spans="1:44" ht="15" x14ac:dyDescent="0.25">
      <c r="A141" s="45">
        <f t="shared" si="273"/>
        <v>0</v>
      </c>
      <c r="B141" s="45"/>
      <c r="C141" s="46">
        <f t="shared" si="265"/>
        <v>0</v>
      </c>
      <c r="D141" s="47">
        <f t="shared" ref="D141:E141" si="498">IF(D57="A",D$73,IF(D57="B",D$74,IF(D57="C",D$75,IF(D57="D",D$76,0))))</f>
        <v>0</v>
      </c>
      <c r="E141" s="47">
        <f t="shared" si="498"/>
        <v>0</v>
      </c>
      <c r="F141" s="47">
        <f t="shared" si="410"/>
        <v>0</v>
      </c>
      <c r="G141" s="47">
        <f t="shared" si="410"/>
        <v>0</v>
      </c>
      <c r="H141" s="47">
        <f t="shared" si="410"/>
        <v>0</v>
      </c>
      <c r="I141" s="47">
        <f t="shared" si="410"/>
        <v>0</v>
      </c>
      <c r="J141" s="47">
        <f t="shared" si="410"/>
        <v>0</v>
      </c>
      <c r="K141" s="47">
        <f t="shared" ref="K141" si="499">IF(K57="A",K$73,IF(K57="B",K$74,IF(K57="C",K$75,IF(K57="D",K$76,0))))</f>
        <v>0</v>
      </c>
      <c r="L141" s="47">
        <f t="shared" si="299"/>
        <v>0</v>
      </c>
      <c r="M141" s="47">
        <f t="shared" ref="M141" si="500">IF(M57="A",M$73,IF(M57="B",M$74,IF(M57="C",M$75,IF(M57="D",M$76,0))))</f>
        <v>0</v>
      </c>
      <c r="N141" s="47">
        <f t="shared" si="301"/>
        <v>0</v>
      </c>
      <c r="O141" s="47">
        <f t="shared" ref="O141" si="501">IF(O57="A",O$73,IF(O57="B",O$74,IF(O57="C",O$75,IF(O57="D",O$76,0))))</f>
        <v>0</v>
      </c>
      <c r="P141" s="47">
        <f t="shared" ref="P141" si="502">IF(P57="A",P$73,IF(P57="B",P$74,IF(P57="C",P$75,IF(P57="D",P$76,0))))</f>
        <v>0</v>
      </c>
      <c r="Q141" s="47">
        <f t="shared" ref="Q141:AM141" si="503">IF(Q57="A",Q$73,IF(Q57="B",Q$74,IF(Q57="C",Q$75,IF(Q57="D",Q$76,0))))</f>
        <v>0</v>
      </c>
      <c r="R141" s="47">
        <f t="shared" ref="R141" si="504">IF(R57="A",R$73,IF(R57="B",R$74,IF(R57="C",R$75,IF(R57="D",R$76,0))))</f>
        <v>0</v>
      </c>
      <c r="S141" s="47">
        <f t="shared" si="503"/>
        <v>0</v>
      </c>
      <c r="T141" s="47">
        <f t="shared" si="503"/>
        <v>0</v>
      </c>
      <c r="U141" s="47">
        <f t="shared" ref="U141" si="505">IF(U57="A",U$73,IF(U57="B",U$74,IF(U57="C",U$75,IF(U57="D",U$76,0))))</f>
        <v>0</v>
      </c>
      <c r="V141" s="47">
        <f t="shared" si="503"/>
        <v>0</v>
      </c>
      <c r="W141" s="47">
        <f t="shared" si="503"/>
        <v>0</v>
      </c>
      <c r="X141" s="47">
        <f t="shared" si="503"/>
        <v>0</v>
      </c>
      <c r="Y141" s="47">
        <f t="shared" si="503"/>
        <v>0</v>
      </c>
      <c r="Z141" s="47">
        <f t="shared" si="503"/>
        <v>0</v>
      </c>
      <c r="AA141" s="47">
        <f t="shared" si="503"/>
        <v>0</v>
      </c>
      <c r="AB141" s="47">
        <f t="shared" si="503"/>
        <v>0</v>
      </c>
      <c r="AC141" s="47">
        <f t="shared" ref="AC141" si="506">IF(AC57="A",AC$73,IF(AC57="B",AC$74,IF(AC57="C",AC$75,IF(AC57="D",AC$76,0))))</f>
        <v>0</v>
      </c>
      <c r="AD141" s="47">
        <f t="shared" si="503"/>
        <v>0</v>
      </c>
      <c r="AE141" s="47">
        <f t="shared" si="503"/>
        <v>0</v>
      </c>
      <c r="AF141" s="47">
        <f t="shared" si="503"/>
        <v>0</v>
      </c>
      <c r="AG141" s="47">
        <f t="shared" si="503"/>
        <v>0</v>
      </c>
      <c r="AH141" s="47">
        <f t="shared" ref="AH141" si="507">IF(AH57="A",AH$73,IF(AH57="B",AH$74,IF(AH57="C",AH$75,IF(AH57="D",AH$76,0))))</f>
        <v>0</v>
      </c>
      <c r="AI141" s="47">
        <f t="shared" ref="AI141" si="508">IF(AI57="A",AI$73,IF(AI57="B",AI$74,IF(AI57="C",AI$75,IF(AI57="D",AI$76,0))))</f>
        <v>0</v>
      </c>
      <c r="AJ141" s="47">
        <f t="shared" si="503"/>
        <v>0</v>
      </c>
      <c r="AK141" s="47">
        <f t="shared" si="503"/>
        <v>0</v>
      </c>
      <c r="AL141" s="47">
        <f t="shared" si="503"/>
        <v>0</v>
      </c>
      <c r="AM141" s="47">
        <f t="shared" si="503"/>
        <v>0</v>
      </c>
      <c r="AN141" s="18"/>
      <c r="AO141" s="18"/>
      <c r="AP141" s="18"/>
      <c r="AQ141" s="18"/>
      <c r="AR141" s="18"/>
    </row>
    <row r="142" spans="1:44" ht="15" x14ac:dyDescent="0.25">
      <c r="A142" s="45">
        <v>0</v>
      </c>
      <c r="B142" s="45"/>
      <c r="C142" s="46">
        <f t="shared" si="265"/>
        <v>0</v>
      </c>
      <c r="D142" s="47">
        <f t="shared" ref="D142:E142" si="509">IF(D58="A",D$73,IF(D58="B",D$74,IF(D58="C",D$75,IF(D58="D",D$76,0))))</f>
        <v>0</v>
      </c>
      <c r="E142" s="47">
        <f t="shared" si="509"/>
        <v>0</v>
      </c>
      <c r="F142" s="47">
        <f t="shared" si="410"/>
        <v>0</v>
      </c>
      <c r="G142" s="47">
        <f t="shared" si="410"/>
        <v>0</v>
      </c>
      <c r="H142" s="47">
        <f t="shared" si="410"/>
        <v>0</v>
      </c>
      <c r="I142" s="47">
        <f t="shared" si="410"/>
        <v>0</v>
      </c>
      <c r="J142" s="47">
        <f t="shared" si="410"/>
        <v>0</v>
      </c>
      <c r="K142" s="47">
        <f t="shared" ref="K142" si="510">IF(K58="A",K$73,IF(K58="B",K$74,IF(K58="C",K$75,IF(K58="D",K$76,0))))</f>
        <v>0</v>
      </c>
      <c r="L142" s="47">
        <f t="shared" si="299"/>
        <v>0</v>
      </c>
      <c r="M142" s="47">
        <f t="shared" ref="M142" si="511">IF(M58="A",M$73,IF(M58="B",M$74,IF(M58="C",M$75,IF(M58="D",M$76,0))))</f>
        <v>0</v>
      </c>
      <c r="N142" s="47">
        <f t="shared" si="301"/>
        <v>0</v>
      </c>
      <c r="O142" s="47">
        <f t="shared" ref="O142" si="512">IF(O58="A",O$73,IF(O58="B",O$74,IF(O58="C",O$75,IF(O58="D",O$76,0))))</f>
        <v>0</v>
      </c>
      <c r="P142" s="47">
        <f t="shared" ref="P142" si="513">IF(P58="A",P$73,IF(P58="B",P$74,IF(P58="C",P$75,IF(P58="D",P$76,0))))</f>
        <v>0</v>
      </c>
      <c r="Q142" s="47">
        <f t="shared" ref="Q142:AM142" si="514">IF(Q58="A",Q$73,IF(Q58="B",Q$74,IF(Q58="C",Q$75,IF(Q58="D",Q$76,0))))</f>
        <v>0</v>
      </c>
      <c r="R142" s="47">
        <f t="shared" ref="R142" si="515">IF(R58="A",R$73,IF(R58="B",R$74,IF(R58="C",R$75,IF(R58="D",R$76,0))))</f>
        <v>0</v>
      </c>
      <c r="S142" s="47">
        <f t="shared" si="514"/>
        <v>0</v>
      </c>
      <c r="T142" s="47">
        <f t="shared" si="514"/>
        <v>0</v>
      </c>
      <c r="U142" s="47">
        <f t="shared" ref="U142" si="516">IF(U58="A",U$73,IF(U58="B",U$74,IF(U58="C",U$75,IF(U58="D",U$76,0))))</f>
        <v>0</v>
      </c>
      <c r="V142" s="47">
        <f t="shared" si="514"/>
        <v>0</v>
      </c>
      <c r="W142" s="47">
        <f t="shared" si="514"/>
        <v>0</v>
      </c>
      <c r="X142" s="47">
        <f t="shared" si="514"/>
        <v>0</v>
      </c>
      <c r="Y142" s="47">
        <f t="shared" si="514"/>
        <v>0</v>
      </c>
      <c r="Z142" s="47">
        <f t="shared" si="514"/>
        <v>0</v>
      </c>
      <c r="AA142" s="47">
        <f t="shared" si="514"/>
        <v>0</v>
      </c>
      <c r="AB142" s="47">
        <f t="shared" si="514"/>
        <v>0</v>
      </c>
      <c r="AC142" s="47">
        <f t="shared" ref="AC142" si="517">IF(AC58="A",AC$73,IF(AC58="B",AC$74,IF(AC58="C",AC$75,IF(AC58="D",AC$76,0))))</f>
        <v>0</v>
      </c>
      <c r="AD142" s="47">
        <f t="shared" si="514"/>
        <v>0</v>
      </c>
      <c r="AE142" s="47">
        <f t="shared" si="514"/>
        <v>0</v>
      </c>
      <c r="AF142" s="47">
        <f t="shared" si="514"/>
        <v>0</v>
      </c>
      <c r="AG142" s="47">
        <f t="shared" si="514"/>
        <v>0</v>
      </c>
      <c r="AH142" s="47">
        <f t="shared" ref="AH142" si="518">IF(AH58="A",AH$73,IF(AH58="B",AH$74,IF(AH58="C",AH$75,IF(AH58="D",AH$76,0))))</f>
        <v>0</v>
      </c>
      <c r="AI142" s="47">
        <f t="shared" ref="AI142" si="519">IF(AI58="A",AI$73,IF(AI58="B",AI$74,IF(AI58="C",AI$75,IF(AI58="D",AI$76,0))))</f>
        <v>0</v>
      </c>
      <c r="AJ142" s="47">
        <f t="shared" si="514"/>
        <v>0</v>
      </c>
      <c r="AK142" s="47">
        <f t="shared" si="514"/>
        <v>0</v>
      </c>
      <c r="AL142" s="47">
        <f t="shared" si="514"/>
        <v>0</v>
      </c>
      <c r="AM142" s="47">
        <f t="shared" si="514"/>
        <v>0</v>
      </c>
      <c r="AN142" s="18"/>
      <c r="AO142" s="18"/>
      <c r="AP142" s="18"/>
      <c r="AQ142" s="18"/>
      <c r="AR142" s="18"/>
    </row>
    <row r="143" spans="1:44" ht="15" x14ac:dyDescent="0.25">
      <c r="A143" s="45">
        <f t="shared" ref="A143:A153" si="520">A59</f>
        <v>0</v>
      </c>
      <c r="B143" s="45"/>
      <c r="C143" s="46">
        <f t="shared" si="265"/>
        <v>0</v>
      </c>
      <c r="D143" s="47">
        <f t="shared" ref="D143:E143" si="521">IF(D59="A",D$73,IF(D59="B",D$74,IF(D59="C",D$75,IF(D59="D",D$76,0))))</f>
        <v>0</v>
      </c>
      <c r="E143" s="47">
        <f t="shared" si="521"/>
        <v>0</v>
      </c>
      <c r="F143" s="47">
        <f t="shared" ref="F143:J152" si="522">IF(F59="A",F$73,IF(F59="B",F$74,IF(F59="C",F$75,IF(F59="D",F$76,0))))</f>
        <v>0</v>
      </c>
      <c r="G143" s="47">
        <f t="shared" si="522"/>
        <v>0</v>
      </c>
      <c r="H143" s="47">
        <f t="shared" si="522"/>
        <v>0</v>
      </c>
      <c r="I143" s="47">
        <f t="shared" si="522"/>
        <v>0</v>
      </c>
      <c r="J143" s="47">
        <f t="shared" si="522"/>
        <v>0</v>
      </c>
      <c r="K143" s="47">
        <f t="shared" ref="K143" si="523">IF(K59="A",K$73,IF(K59="B",K$74,IF(K59="C",K$75,IF(K59="D",K$76,0))))</f>
        <v>0</v>
      </c>
      <c r="L143" s="47">
        <f t="shared" si="299"/>
        <v>0</v>
      </c>
      <c r="M143" s="47">
        <f t="shared" ref="M143" si="524">IF(M59="A",M$73,IF(M59="B",M$74,IF(M59="C",M$75,IF(M59="D",M$76,0))))</f>
        <v>0</v>
      </c>
      <c r="N143" s="47">
        <f t="shared" si="301"/>
        <v>0</v>
      </c>
      <c r="O143" s="47">
        <f t="shared" ref="O143" si="525">IF(O59="A",O$73,IF(O59="B",O$74,IF(O59="C",O$75,IF(O59="D",O$76,0))))</f>
        <v>0</v>
      </c>
      <c r="P143" s="47">
        <f t="shared" ref="P143" si="526">IF(P59="A",P$73,IF(P59="B",P$74,IF(P59="C",P$75,IF(P59="D",P$76,0))))</f>
        <v>0</v>
      </c>
      <c r="Q143" s="47">
        <f t="shared" ref="Q143:AM143" si="527">IF(Q59="A",Q$73,IF(Q59="B",Q$74,IF(Q59="C",Q$75,IF(Q59="D",Q$76,0))))</f>
        <v>0</v>
      </c>
      <c r="R143" s="47">
        <f t="shared" ref="R143" si="528">IF(R59="A",R$73,IF(R59="B",R$74,IF(R59="C",R$75,IF(R59="D",R$76,0))))</f>
        <v>0</v>
      </c>
      <c r="S143" s="47">
        <f t="shared" si="527"/>
        <v>0</v>
      </c>
      <c r="T143" s="47">
        <f t="shared" si="527"/>
        <v>0</v>
      </c>
      <c r="U143" s="47">
        <f t="shared" ref="U143" si="529">IF(U59="A",U$73,IF(U59="B",U$74,IF(U59="C",U$75,IF(U59="D",U$76,0))))</f>
        <v>0</v>
      </c>
      <c r="V143" s="47">
        <f t="shared" si="527"/>
        <v>0</v>
      </c>
      <c r="W143" s="47">
        <f t="shared" si="527"/>
        <v>0</v>
      </c>
      <c r="X143" s="47">
        <f t="shared" si="527"/>
        <v>0</v>
      </c>
      <c r="Y143" s="47">
        <f t="shared" si="527"/>
        <v>0</v>
      </c>
      <c r="Z143" s="47">
        <f t="shared" si="527"/>
        <v>0</v>
      </c>
      <c r="AA143" s="47">
        <f t="shared" si="527"/>
        <v>0</v>
      </c>
      <c r="AB143" s="47">
        <f t="shared" si="527"/>
        <v>0</v>
      </c>
      <c r="AC143" s="47">
        <f t="shared" ref="AC143" si="530">IF(AC59="A",AC$73,IF(AC59="B",AC$74,IF(AC59="C",AC$75,IF(AC59="D",AC$76,0))))</f>
        <v>0</v>
      </c>
      <c r="AD143" s="47">
        <f t="shared" si="527"/>
        <v>0</v>
      </c>
      <c r="AE143" s="47">
        <f t="shared" si="527"/>
        <v>0</v>
      </c>
      <c r="AF143" s="47">
        <f t="shared" si="527"/>
        <v>0</v>
      </c>
      <c r="AG143" s="47">
        <f t="shared" si="527"/>
        <v>0</v>
      </c>
      <c r="AH143" s="47">
        <f t="shared" ref="AH143" si="531">IF(AH59="A",AH$73,IF(AH59="B",AH$74,IF(AH59="C",AH$75,IF(AH59="D",AH$76,0))))</f>
        <v>0</v>
      </c>
      <c r="AI143" s="47">
        <f t="shared" ref="AI143" si="532">IF(AI59="A",AI$73,IF(AI59="B",AI$74,IF(AI59="C",AI$75,IF(AI59="D",AI$76,0))))</f>
        <v>0</v>
      </c>
      <c r="AJ143" s="47">
        <f t="shared" si="527"/>
        <v>0</v>
      </c>
      <c r="AK143" s="47">
        <f t="shared" si="527"/>
        <v>0</v>
      </c>
      <c r="AL143" s="47">
        <f t="shared" si="527"/>
        <v>0</v>
      </c>
      <c r="AM143" s="47">
        <f t="shared" si="527"/>
        <v>0</v>
      </c>
      <c r="AN143" s="18"/>
      <c r="AO143" s="18"/>
      <c r="AP143" s="18"/>
      <c r="AQ143" s="18"/>
      <c r="AR143" s="18"/>
    </row>
    <row r="144" spans="1:44" ht="15" x14ac:dyDescent="0.25">
      <c r="A144" s="45">
        <f t="shared" si="520"/>
        <v>0</v>
      </c>
      <c r="B144" s="45"/>
      <c r="C144" s="46">
        <f t="shared" si="265"/>
        <v>0</v>
      </c>
      <c r="D144" s="47">
        <f t="shared" ref="D144:E144" si="533">IF(D60="A",D$73,IF(D60="B",D$74,IF(D60="C",D$75,IF(D60="D",D$76,0))))</f>
        <v>0</v>
      </c>
      <c r="E144" s="47">
        <f t="shared" si="533"/>
        <v>0</v>
      </c>
      <c r="F144" s="47">
        <f t="shared" si="522"/>
        <v>0</v>
      </c>
      <c r="G144" s="47">
        <f t="shared" si="522"/>
        <v>0</v>
      </c>
      <c r="H144" s="47">
        <f t="shared" si="522"/>
        <v>0</v>
      </c>
      <c r="I144" s="47">
        <f t="shared" si="522"/>
        <v>0</v>
      </c>
      <c r="J144" s="47">
        <f t="shared" si="522"/>
        <v>0</v>
      </c>
      <c r="K144" s="47">
        <f t="shared" ref="K144" si="534">IF(K60="A",K$73,IF(K60="B",K$74,IF(K60="C",K$75,IF(K60="D",K$76,0))))</f>
        <v>0</v>
      </c>
      <c r="L144" s="47">
        <f t="shared" si="299"/>
        <v>0</v>
      </c>
      <c r="M144" s="47">
        <f t="shared" ref="M144" si="535">IF(M60="A",M$73,IF(M60="B",M$74,IF(M60="C",M$75,IF(M60="D",M$76,0))))</f>
        <v>0</v>
      </c>
      <c r="N144" s="47">
        <f t="shared" si="301"/>
        <v>0</v>
      </c>
      <c r="O144" s="47">
        <f t="shared" ref="O144" si="536">IF(O60="A",O$73,IF(O60="B",O$74,IF(O60="C",O$75,IF(O60="D",O$76,0))))</f>
        <v>0</v>
      </c>
      <c r="P144" s="47">
        <f t="shared" ref="P144" si="537">IF(P60="A",P$73,IF(P60="B",P$74,IF(P60="C",P$75,IF(P60="D",P$76,0))))</f>
        <v>0</v>
      </c>
      <c r="Q144" s="47">
        <f t="shared" ref="Q144:AM144" si="538">IF(Q60="A",Q$73,IF(Q60="B",Q$74,IF(Q60="C",Q$75,IF(Q60="D",Q$76,0))))</f>
        <v>0</v>
      </c>
      <c r="R144" s="47">
        <f t="shared" ref="R144" si="539">IF(R60="A",R$73,IF(R60="B",R$74,IF(R60="C",R$75,IF(R60="D",R$76,0))))</f>
        <v>0</v>
      </c>
      <c r="S144" s="47">
        <f t="shared" si="538"/>
        <v>0</v>
      </c>
      <c r="T144" s="47">
        <f t="shared" si="538"/>
        <v>0</v>
      </c>
      <c r="U144" s="47">
        <f t="shared" ref="U144" si="540">IF(U60="A",U$73,IF(U60="B",U$74,IF(U60="C",U$75,IF(U60="D",U$76,0))))</f>
        <v>0</v>
      </c>
      <c r="V144" s="47">
        <f t="shared" si="538"/>
        <v>0</v>
      </c>
      <c r="W144" s="47">
        <f t="shared" si="538"/>
        <v>0</v>
      </c>
      <c r="X144" s="47">
        <f t="shared" si="538"/>
        <v>0</v>
      </c>
      <c r="Y144" s="47">
        <f t="shared" si="538"/>
        <v>0</v>
      </c>
      <c r="Z144" s="47">
        <f t="shared" si="538"/>
        <v>0</v>
      </c>
      <c r="AA144" s="47">
        <f t="shared" si="538"/>
        <v>0</v>
      </c>
      <c r="AB144" s="47">
        <f t="shared" si="538"/>
        <v>0</v>
      </c>
      <c r="AC144" s="47">
        <f t="shared" ref="AC144" si="541">IF(AC60="A",AC$73,IF(AC60="B",AC$74,IF(AC60="C",AC$75,IF(AC60="D",AC$76,0))))</f>
        <v>0</v>
      </c>
      <c r="AD144" s="47">
        <f t="shared" si="538"/>
        <v>0</v>
      </c>
      <c r="AE144" s="47">
        <f t="shared" si="538"/>
        <v>0</v>
      </c>
      <c r="AF144" s="47">
        <f t="shared" si="538"/>
        <v>0</v>
      </c>
      <c r="AG144" s="47">
        <f t="shared" si="538"/>
        <v>0</v>
      </c>
      <c r="AH144" s="47">
        <f t="shared" ref="AH144" si="542">IF(AH60="A",AH$73,IF(AH60="B",AH$74,IF(AH60="C",AH$75,IF(AH60="D",AH$76,0))))</f>
        <v>0</v>
      </c>
      <c r="AI144" s="47">
        <f t="shared" ref="AI144" si="543">IF(AI60="A",AI$73,IF(AI60="B",AI$74,IF(AI60="C",AI$75,IF(AI60="D",AI$76,0))))</f>
        <v>0</v>
      </c>
      <c r="AJ144" s="47">
        <f t="shared" si="538"/>
        <v>0</v>
      </c>
      <c r="AK144" s="47">
        <f t="shared" si="538"/>
        <v>0</v>
      </c>
      <c r="AL144" s="47">
        <f t="shared" si="538"/>
        <v>0</v>
      </c>
      <c r="AM144" s="47">
        <f t="shared" si="538"/>
        <v>0</v>
      </c>
      <c r="AN144" s="18"/>
      <c r="AO144" s="18"/>
      <c r="AP144" s="18"/>
      <c r="AQ144" s="18"/>
      <c r="AR144" s="18"/>
    </row>
    <row r="145" spans="1:44" ht="15" x14ac:dyDescent="0.25">
      <c r="A145" s="45">
        <f t="shared" si="520"/>
        <v>0</v>
      </c>
      <c r="B145" s="45"/>
      <c r="C145" s="46">
        <f t="shared" si="265"/>
        <v>0</v>
      </c>
      <c r="D145" s="47">
        <f t="shared" ref="D145:E145" si="544">IF(D61="A",D$73,IF(D61="B",D$74,IF(D61="C",D$75,IF(D61="D",D$76,0))))</f>
        <v>0</v>
      </c>
      <c r="E145" s="47">
        <f t="shared" si="544"/>
        <v>0</v>
      </c>
      <c r="F145" s="47">
        <f t="shared" si="522"/>
        <v>0</v>
      </c>
      <c r="G145" s="47">
        <f t="shared" si="522"/>
        <v>0</v>
      </c>
      <c r="H145" s="47">
        <f t="shared" si="522"/>
        <v>0</v>
      </c>
      <c r="I145" s="47">
        <f t="shared" si="522"/>
        <v>0</v>
      </c>
      <c r="J145" s="47">
        <f t="shared" si="522"/>
        <v>0</v>
      </c>
      <c r="K145" s="47">
        <f t="shared" ref="K145" si="545">IF(K61="A",K$73,IF(K61="B",K$74,IF(K61="C",K$75,IF(K61="D",K$76,0))))</f>
        <v>0</v>
      </c>
      <c r="L145" s="47">
        <f t="shared" si="299"/>
        <v>0</v>
      </c>
      <c r="M145" s="47">
        <f t="shared" ref="M145" si="546">IF(M61="A",M$73,IF(M61="B",M$74,IF(M61="C",M$75,IF(M61="D",M$76,0))))</f>
        <v>0</v>
      </c>
      <c r="N145" s="47">
        <f t="shared" si="301"/>
        <v>0</v>
      </c>
      <c r="O145" s="47">
        <f t="shared" ref="O145" si="547">IF(O61="A",O$73,IF(O61="B",O$74,IF(O61="C",O$75,IF(O61="D",O$76,0))))</f>
        <v>0</v>
      </c>
      <c r="P145" s="47">
        <f t="shared" ref="P145" si="548">IF(P61="A",P$73,IF(P61="B",P$74,IF(P61="C",P$75,IF(P61="D",P$76,0))))</f>
        <v>0</v>
      </c>
      <c r="Q145" s="47">
        <f t="shared" ref="Q145:AM145" si="549">IF(Q61="A",Q$73,IF(Q61="B",Q$74,IF(Q61="C",Q$75,IF(Q61="D",Q$76,0))))</f>
        <v>0</v>
      </c>
      <c r="R145" s="47">
        <f t="shared" ref="R145" si="550">IF(R61="A",R$73,IF(R61="B",R$74,IF(R61="C",R$75,IF(R61="D",R$76,0))))</f>
        <v>0</v>
      </c>
      <c r="S145" s="47">
        <f t="shared" si="549"/>
        <v>0</v>
      </c>
      <c r="T145" s="47">
        <f t="shared" si="549"/>
        <v>0</v>
      </c>
      <c r="U145" s="47">
        <f t="shared" ref="U145" si="551">IF(U61="A",U$73,IF(U61="B",U$74,IF(U61="C",U$75,IF(U61="D",U$76,0))))</f>
        <v>0</v>
      </c>
      <c r="V145" s="47">
        <f t="shared" si="549"/>
        <v>0</v>
      </c>
      <c r="W145" s="47">
        <f t="shared" si="549"/>
        <v>0</v>
      </c>
      <c r="X145" s="47">
        <f t="shared" si="549"/>
        <v>0</v>
      </c>
      <c r="Y145" s="47">
        <f t="shared" si="549"/>
        <v>0</v>
      </c>
      <c r="Z145" s="47">
        <f t="shared" si="549"/>
        <v>0</v>
      </c>
      <c r="AA145" s="47">
        <f t="shared" si="549"/>
        <v>0</v>
      </c>
      <c r="AB145" s="47">
        <f t="shared" si="549"/>
        <v>0</v>
      </c>
      <c r="AC145" s="47">
        <f t="shared" ref="AC145" si="552">IF(AC61="A",AC$73,IF(AC61="B",AC$74,IF(AC61="C",AC$75,IF(AC61="D",AC$76,0))))</f>
        <v>0</v>
      </c>
      <c r="AD145" s="47">
        <f t="shared" si="549"/>
        <v>0</v>
      </c>
      <c r="AE145" s="47">
        <f t="shared" si="549"/>
        <v>0</v>
      </c>
      <c r="AF145" s="47">
        <f t="shared" si="549"/>
        <v>0</v>
      </c>
      <c r="AG145" s="47">
        <f t="shared" si="549"/>
        <v>0</v>
      </c>
      <c r="AH145" s="47">
        <f t="shared" ref="AH145" si="553">IF(AH61="A",AH$73,IF(AH61="B",AH$74,IF(AH61="C",AH$75,IF(AH61="D",AH$76,0))))</f>
        <v>0</v>
      </c>
      <c r="AI145" s="47">
        <f t="shared" ref="AI145" si="554">IF(AI61="A",AI$73,IF(AI61="B",AI$74,IF(AI61="C",AI$75,IF(AI61="D",AI$76,0))))</f>
        <v>0</v>
      </c>
      <c r="AJ145" s="47">
        <f t="shared" si="549"/>
        <v>0</v>
      </c>
      <c r="AK145" s="47">
        <f t="shared" si="549"/>
        <v>0</v>
      </c>
      <c r="AL145" s="47">
        <f t="shared" si="549"/>
        <v>0</v>
      </c>
      <c r="AM145" s="47">
        <f t="shared" si="549"/>
        <v>0</v>
      </c>
      <c r="AN145" s="18"/>
      <c r="AO145" s="18"/>
      <c r="AP145" s="18"/>
      <c r="AQ145" s="18"/>
      <c r="AR145" s="18"/>
    </row>
    <row r="146" spans="1:44" ht="15" x14ac:dyDescent="0.25">
      <c r="A146" s="45">
        <f t="shared" si="520"/>
        <v>0</v>
      </c>
      <c r="B146" s="45"/>
      <c r="C146" s="46">
        <f t="shared" si="265"/>
        <v>0</v>
      </c>
      <c r="D146" s="47">
        <f t="shared" ref="D146:E146" si="555">IF(D62="A",D$73,IF(D62="B",D$74,IF(D62="C",D$75,IF(D62="D",D$76,0))))</f>
        <v>0</v>
      </c>
      <c r="E146" s="47">
        <f t="shared" si="555"/>
        <v>0</v>
      </c>
      <c r="F146" s="47">
        <f t="shared" si="522"/>
        <v>0</v>
      </c>
      <c r="G146" s="47">
        <f t="shared" si="522"/>
        <v>0</v>
      </c>
      <c r="H146" s="47">
        <f t="shared" si="522"/>
        <v>0</v>
      </c>
      <c r="I146" s="47">
        <f t="shared" si="522"/>
        <v>0</v>
      </c>
      <c r="J146" s="47">
        <f t="shared" si="522"/>
        <v>0</v>
      </c>
      <c r="K146" s="47">
        <f t="shared" ref="K146" si="556">IF(K62="A",K$73,IF(K62="B",K$74,IF(K62="C",K$75,IF(K62="D",K$76,0))))</f>
        <v>0</v>
      </c>
      <c r="L146" s="47">
        <f t="shared" si="299"/>
        <v>0</v>
      </c>
      <c r="M146" s="47">
        <f t="shared" ref="M146" si="557">IF(M62="A",M$73,IF(M62="B",M$74,IF(M62="C",M$75,IF(M62="D",M$76,0))))</f>
        <v>0</v>
      </c>
      <c r="N146" s="47">
        <f t="shared" si="301"/>
        <v>0</v>
      </c>
      <c r="O146" s="47">
        <f t="shared" ref="O146" si="558">IF(O62="A",O$73,IF(O62="B",O$74,IF(O62="C",O$75,IF(O62="D",O$76,0))))</f>
        <v>0</v>
      </c>
      <c r="P146" s="47">
        <f t="shared" ref="P146" si="559">IF(P62="A",P$73,IF(P62="B",P$74,IF(P62="C",P$75,IF(P62="D",P$76,0))))</f>
        <v>0</v>
      </c>
      <c r="Q146" s="47">
        <f t="shared" ref="Q146:AM146" si="560">IF(Q62="A",Q$73,IF(Q62="B",Q$74,IF(Q62="C",Q$75,IF(Q62="D",Q$76,0))))</f>
        <v>0</v>
      </c>
      <c r="R146" s="47">
        <f t="shared" ref="R146" si="561">IF(R62="A",R$73,IF(R62="B",R$74,IF(R62="C",R$75,IF(R62="D",R$76,0))))</f>
        <v>0</v>
      </c>
      <c r="S146" s="47">
        <f t="shared" si="560"/>
        <v>0</v>
      </c>
      <c r="T146" s="47">
        <f t="shared" si="560"/>
        <v>0</v>
      </c>
      <c r="U146" s="47">
        <f t="shared" ref="U146" si="562">IF(U62="A",U$73,IF(U62="B",U$74,IF(U62="C",U$75,IF(U62="D",U$76,0))))</f>
        <v>0</v>
      </c>
      <c r="V146" s="47">
        <f t="shared" si="560"/>
        <v>0</v>
      </c>
      <c r="W146" s="47">
        <f t="shared" si="560"/>
        <v>0</v>
      </c>
      <c r="X146" s="47">
        <f t="shared" si="560"/>
        <v>0</v>
      </c>
      <c r="Y146" s="47">
        <f t="shared" si="560"/>
        <v>0</v>
      </c>
      <c r="Z146" s="47">
        <f t="shared" si="560"/>
        <v>0</v>
      </c>
      <c r="AA146" s="47">
        <f t="shared" si="560"/>
        <v>0</v>
      </c>
      <c r="AB146" s="47">
        <f t="shared" si="560"/>
        <v>0</v>
      </c>
      <c r="AC146" s="47">
        <f t="shared" ref="AC146" si="563">IF(AC62="A",AC$73,IF(AC62="B",AC$74,IF(AC62="C",AC$75,IF(AC62="D",AC$76,0))))</f>
        <v>0</v>
      </c>
      <c r="AD146" s="47">
        <f t="shared" si="560"/>
        <v>0</v>
      </c>
      <c r="AE146" s="47">
        <f t="shared" si="560"/>
        <v>0</v>
      </c>
      <c r="AF146" s="47">
        <f t="shared" si="560"/>
        <v>0</v>
      </c>
      <c r="AG146" s="47">
        <f t="shared" si="560"/>
        <v>0</v>
      </c>
      <c r="AH146" s="47">
        <f t="shared" ref="AH146" si="564">IF(AH62="A",AH$73,IF(AH62="B",AH$74,IF(AH62="C",AH$75,IF(AH62="D",AH$76,0))))</f>
        <v>0</v>
      </c>
      <c r="AI146" s="47">
        <f t="shared" ref="AI146" si="565">IF(AI62="A",AI$73,IF(AI62="B",AI$74,IF(AI62="C",AI$75,IF(AI62="D",AI$76,0))))</f>
        <v>0</v>
      </c>
      <c r="AJ146" s="47">
        <f t="shared" si="560"/>
        <v>0</v>
      </c>
      <c r="AK146" s="47">
        <f t="shared" si="560"/>
        <v>0</v>
      </c>
      <c r="AL146" s="47">
        <f t="shared" si="560"/>
        <v>0</v>
      </c>
      <c r="AM146" s="47">
        <f t="shared" si="560"/>
        <v>0</v>
      </c>
      <c r="AN146" s="18"/>
      <c r="AO146" s="18"/>
      <c r="AP146" s="18"/>
      <c r="AQ146" s="18"/>
      <c r="AR146" s="18"/>
    </row>
    <row r="147" spans="1:44" ht="15" x14ac:dyDescent="0.25">
      <c r="A147" s="45">
        <f t="shared" si="520"/>
        <v>0</v>
      </c>
      <c r="B147" s="45"/>
      <c r="C147" s="46">
        <f t="shared" si="265"/>
        <v>0</v>
      </c>
      <c r="D147" s="47">
        <f t="shared" ref="D147:E147" si="566">IF(D63="A",D$73,IF(D63="B",D$74,IF(D63="C",D$75,IF(D63="D",D$76,0))))</f>
        <v>0</v>
      </c>
      <c r="E147" s="47">
        <f t="shared" si="566"/>
        <v>0</v>
      </c>
      <c r="F147" s="47">
        <f t="shared" si="522"/>
        <v>0</v>
      </c>
      <c r="G147" s="47">
        <f t="shared" si="522"/>
        <v>0</v>
      </c>
      <c r="H147" s="47">
        <f t="shared" si="522"/>
        <v>0</v>
      </c>
      <c r="I147" s="47">
        <f t="shared" si="522"/>
        <v>0</v>
      </c>
      <c r="J147" s="47">
        <f t="shared" si="522"/>
        <v>0</v>
      </c>
      <c r="K147" s="47">
        <f t="shared" ref="K147" si="567">IF(K63="A",K$73,IF(K63="B",K$74,IF(K63="C",K$75,IF(K63="D",K$76,0))))</f>
        <v>0</v>
      </c>
      <c r="L147" s="47">
        <f t="shared" si="299"/>
        <v>0</v>
      </c>
      <c r="M147" s="47">
        <f t="shared" ref="M147" si="568">IF(M63="A",M$73,IF(M63="B",M$74,IF(M63="C",M$75,IF(M63="D",M$76,0))))</f>
        <v>0</v>
      </c>
      <c r="N147" s="47">
        <f t="shared" si="301"/>
        <v>0</v>
      </c>
      <c r="O147" s="47">
        <f t="shared" ref="O147" si="569">IF(O63="A",O$73,IF(O63="B",O$74,IF(O63="C",O$75,IF(O63="D",O$76,0))))</f>
        <v>0</v>
      </c>
      <c r="P147" s="47">
        <f t="shared" ref="P147" si="570">IF(P63="A",P$73,IF(P63="B",P$74,IF(P63="C",P$75,IF(P63="D",P$76,0))))</f>
        <v>0</v>
      </c>
      <c r="Q147" s="47">
        <f t="shared" ref="Q147:AM147" si="571">IF(Q63="A",Q$73,IF(Q63="B",Q$74,IF(Q63="C",Q$75,IF(Q63="D",Q$76,0))))</f>
        <v>0</v>
      </c>
      <c r="R147" s="47">
        <f t="shared" ref="R147" si="572">IF(R63="A",R$73,IF(R63="B",R$74,IF(R63="C",R$75,IF(R63="D",R$76,0))))</f>
        <v>0</v>
      </c>
      <c r="S147" s="47">
        <f t="shared" si="571"/>
        <v>0</v>
      </c>
      <c r="T147" s="47">
        <f t="shared" si="571"/>
        <v>0</v>
      </c>
      <c r="U147" s="47">
        <f t="shared" ref="U147" si="573">IF(U63="A",U$73,IF(U63="B",U$74,IF(U63="C",U$75,IF(U63="D",U$76,0))))</f>
        <v>0</v>
      </c>
      <c r="V147" s="47">
        <f t="shared" si="571"/>
        <v>0</v>
      </c>
      <c r="W147" s="47">
        <f t="shared" si="571"/>
        <v>0</v>
      </c>
      <c r="X147" s="47">
        <f t="shared" si="571"/>
        <v>0</v>
      </c>
      <c r="Y147" s="47">
        <f t="shared" si="571"/>
        <v>0</v>
      </c>
      <c r="Z147" s="47">
        <f t="shared" si="571"/>
        <v>0</v>
      </c>
      <c r="AA147" s="47">
        <f t="shared" si="571"/>
        <v>0</v>
      </c>
      <c r="AB147" s="47">
        <f t="shared" si="571"/>
        <v>0</v>
      </c>
      <c r="AC147" s="47">
        <f t="shared" ref="AC147" si="574">IF(AC63="A",AC$73,IF(AC63="B",AC$74,IF(AC63="C",AC$75,IF(AC63="D",AC$76,0))))</f>
        <v>0</v>
      </c>
      <c r="AD147" s="47">
        <f t="shared" si="571"/>
        <v>0</v>
      </c>
      <c r="AE147" s="47">
        <f t="shared" si="571"/>
        <v>0</v>
      </c>
      <c r="AF147" s="47">
        <f t="shared" si="571"/>
        <v>0</v>
      </c>
      <c r="AG147" s="47">
        <f t="shared" si="571"/>
        <v>0</v>
      </c>
      <c r="AH147" s="47">
        <f t="shared" ref="AH147" si="575">IF(AH63="A",AH$73,IF(AH63="B",AH$74,IF(AH63="C",AH$75,IF(AH63="D",AH$76,0))))</f>
        <v>0</v>
      </c>
      <c r="AI147" s="47">
        <f t="shared" ref="AI147" si="576">IF(AI63="A",AI$73,IF(AI63="B",AI$74,IF(AI63="C",AI$75,IF(AI63="D",AI$76,0))))</f>
        <v>0</v>
      </c>
      <c r="AJ147" s="47">
        <f t="shared" si="571"/>
        <v>0</v>
      </c>
      <c r="AK147" s="47">
        <f t="shared" si="571"/>
        <v>0</v>
      </c>
      <c r="AL147" s="47">
        <f t="shared" si="571"/>
        <v>0</v>
      </c>
      <c r="AM147" s="47">
        <f t="shared" si="571"/>
        <v>0</v>
      </c>
      <c r="AN147" s="18"/>
      <c r="AO147" s="18"/>
      <c r="AP147" s="18"/>
      <c r="AQ147" s="18"/>
      <c r="AR147" s="18"/>
    </row>
    <row r="148" spans="1:44" ht="15" x14ac:dyDescent="0.25">
      <c r="A148" s="45">
        <f t="shared" si="520"/>
        <v>0</v>
      </c>
      <c r="B148" s="45"/>
      <c r="C148" s="46">
        <f t="shared" si="265"/>
        <v>0</v>
      </c>
      <c r="D148" s="47">
        <f t="shared" ref="D148:E148" si="577">IF(D64="A",D$73,IF(D64="B",D$74,IF(D64="C",D$75,IF(D64="D",D$76,0))))</f>
        <v>0</v>
      </c>
      <c r="E148" s="47">
        <f t="shared" si="577"/>
        <v>0</v>
      </c>
      <c r="F148" s="47">
        <f t="shared" si="522"/>
        <v>0</v>
      </c>
      <c r="G148" s="47">
        <f t="shared" si="522"/>
        <v>0</v>
      </c>
      <c r="H148" s="47">
        <f t="shared" si="522"/>
        <v>0</v>
      </c>
      <c r="I148" s="47">
        <f t="shared" si="522"/>
        <v>0</v>
      </c>
      <c r="J148" s="47">
        <f t="shared" si="522"/>
        <v>0</v>
      </c>
      <c r="K148" s="47">
        <f t="shared" ref="K148" si="578">IF(K64="A",K$73,IF(K64="B",K$74,IF(K64="C",K$75,IF(K64="D",K$76,0))))</f>
        <v>0</v>
      </c>
      <c r="L148" s="47">
        <f t="shared" si="299"/>
        <v>0</v>
      </c>
      <c r="M148" s="47">
        <f t="shared" ref="M148" si="579">IF(M64="A",M$73,IF(M64="B",M$74,IF(M64="C",M$75,IF(M64="D",M$76,0))))</f>
        <v>0</v>
      </c>
      <c r="N148" s="47">
        <f t="shared" si="301"/>
        <v>0</v>
      </c>
      <c r="O148" s="47">
        <f t="shared" ref="O148" si="580">IF(O64="A",O$73,IF(O64="B",O$74,IF(O64="C",O$75,IF(O64="D",O$76,0))))</f>
        <v>0</v>
      </c>
      <c r="P148" s="47">
        <f t="shared" ref="P148" si="581">IF(P64="A",P$73,IF(P64="B",P$74,IF(P64="C",P$75,IF(P64="D",P$76,0))))</f>
        <v>0</v>
      </c>
      <c r="Q148" s="47">
        <f t="shared" ref="Q148:AM148" si="582">IF(Q64="A",Q$73,IF(Q64="B",Q$74,IF(Q64="C",Q$75,IF(Q64="D",Q$76,0))))</f>
        <v>0</v>
      </c>
      <c r="R148" s="47">
        <f t="shared" ref="R148" si="583">IF(R64="A",R$73,IF(R64="B",R$74,IF(R64="C",R$75,IF(R64="D",R$76,0))))</f>
        <v>0</v>
      </c>
      <c r="S148" s="47">
        <f t="shared" si="582"/>
        <v>0</v>
      </c>
      <c r="T148" s="47">
        <f t="shared" si="582"/>
        <v>0</v>
      </c>
      <c r="U148" s="47">
        <f t="shared" ref="U148" si="584">IF(U64="A",U$73,IF(U64="B",U$74,IF(U64="C",U$75,IF(U64="D",U$76,0))))</f>
        <v>0</v>
      </c>
      <c r="V148" s="47">
        <f t="shared" si="582"/>
        <v>0</v>
      </c>
      <c r="W148" s="47">
        <f t="shared" si="582"/>
        <v>0</v>
      </c>
      <c r="X148" s="47">
        <f t="shared" si="582"/>
        <v>0</v>
      </c>
      <c r="Y148" s="47">
        <f t="shared" si="582"/>
        <v>0</v>
      </c>
      <c r="Z148" s="47">
        <f t="shared" si="582"/>
        <v>0</v>
      </c>
      <c r="AA148" s="47">
        <f t="shared" si="582"/>
        <v>0</v>
      </c>
      <c r="AB148" s="47">
        <f t="shared" si="582"/>
        <v>0</v>
      </c>
      <c r="AC148" s="47">
        <f t="shared" ref="AC148" si="585">IF(AC64="A",AC$73,IF(AC64="B",AC$74,IF(AC64="C",AC$75,IF(AC64="D",AC$76,0))))</f>
        <v>0</v>
      </c>
      <c r="AD148" s="47">
        <f t="shared" si="582"/>
        <v>0</v>
      </c>
      <c r="AE148" s="47">
        <f t="shared" si="582"/>
        <v>0</v>
      </c>
      <c r="AF148" s="47">
        <f t="shared" si="582"/>
        <v>0</v>
      </c>
      <c r="AG148" s="47">
        <f t="shared" si="582"/>
        <v>0</v>
      </c>
      <c r="AH148" s="47">
        <f t="shared" ref="AH148" si="586">IF(AH64="A",AH$73,IF(AH64="B",AH$74,IF(AH64="C",AH$75,IF(AH64="D",AH$76,0))))</f>
        <v>0</v>
      </c>
      <c r="AI148" s="47">
        <f t="shared" ref="AI148" si="587">IF(AI64="A",AI$73,IF(AI64="B",AI$74,IF(AI64="C",AI$75,IF(AI64="D",AI$76,0))))</f>
        <v>0</v>
      </c>
      <c r="AJ148" s="47">
        <f t="shared" si="582"/>
        <v>0</v>
      </c>
      <c r="AK148" s="47">
        <f t="shared" si="582"/>
        <v>0</v>
      </c>
      <c r="AL148" s="47">
        <f t="shared" si="582"/>
        <v>0</v>
      </c>
      <c r="AM148" s="47">
        <f t="shared" si="582"/>
        <v>0</v>
      </c>
      <c r="AN148" s="18"/>
      <c r="AO148" s="18"/>
      <c r="AP148" s="18"/>
      <c r="AQ148" s="18"/>
      <c r="AR148" s="18"/>
    </row>
    <row r="149" spans="1:44" ht="15" x14ac:dyDescent="0.25">
      <c r="A149" s="45">
        <f t="shared" si="520"/>
        <v>0</v>
      </c>
      <c r="B149" s="45"/>
      <c r="C149" s="46">
        <f t="shared" si="265"/>
        <v>0</v>
      </c>
      <c r="D149" s="47">
        <f t="shared" ref="D149:E149" si="588">IF(D65="A",D$73,IF(D65="B",D$74,IF(D65="C",D$75,IF(D65="D",D$76,0))))</f>
        <v>0</v>
      </c>
      <c r="E149" s="47">
        <f t="shared" si="588"/>
        <v>0</v>
      </c>
      <c r="F149" s="47">
        <f t="shared" si="522"/>
        <v>0</v>
      </c>
      <c r="G149" s="47">
        <f t="shared" si="522"/>
        <v>0</v>
      </c>
      <c r="H149" s="47">
        <f t="shared" si="522"/>
        <v>0</v>
      </c>
      <c r="I149" s="47">
        <f t="shared" si="522"/>
        <v>0</v>
      </c>
      <c r="J149" s="47">
        <f t="shared" si="522"/>
        <v>0</v>
      </c>
      <c r="K149" s="47">
        <f t="shared" ref="K149" si="589">IF(K65="A",K$73,IF(K65="B",K$74,IF(K65="C",K$75,IF(K65="D",K$76,0))))</f>
        <v>0</v>
      </c>
      <c r="L149" s="47">
        <f t="shared" si="299"/>
        <v>0</v>
      </c>
      <c r="M149" s="47">
        <f t="shared" ref="M149" si="590">IF(M65="A",M$73,IF(M65="B",M$74,IF(M65="C",M$75,IF(M65="D",M$76,0))))</f>
        <v>0</v>
      </c>
      <c r="N149" s="47">
        <f t="shared" si="301"/>
        <v>0</v>
      </c>
      <c r="O149" s="47">
        <f t="shared" ref="O149" si="591">IF(O65="A",O$73,IF(O65="B",O$74,IF(O65="C",O$75,IF(O65="D",O$76,0))))</f>
        <v>0</v>
      </c>
      <c r="P149" s="47">
        <f t="shared" ref="P149" si="592">IF(P65="A",P$73,IF(P65="B",P$74,IF(P65="C",P$75,IF(P65="D",P$76,0))))</f>
        <v>0</v>
      </c>
      <c r="Q149" s="47">
        <f t="shared" ref="Q149:AM149" si="593">IF(Q65="A",Q$73,IF(Q65="B",Q$74,IF(Q65="C",Q$75,IF(Q65="D",Q$76,0))))</f>
        <v>0</v>
      </c>
      <c r="R149" s="47">
        <f t="shared" ref="R149" si="594">IF(R65="A",R$73,IF(R65="B",R$74,IF(R65="C",R$75,IF(R65="D",R$76,0))))</f>
        <v>0</v>
      </c>
      <c r="S149" s="47">
        <f t="shared" si="593"/>
        <v>0</v>
      </c>
      <c r="T149" s="47">
        <f t="shared" si="593"/>
        <v>0</v>
      </c>
      <c r="U149" s="47">
        <f t="shared" ref="U149" si="595">IF(U65="A",U$73,IF(U65="B",U$74,IF(U65="C",U$75,IF(U65="D",U$76,0))))</f>
        <v>0</v>
      </c>
      <c r="V149" s="47">
        <f t="shared" si="593"/>
        <v>0</v>
      </c>
      <c r="W149" s="47">
        <f t="shared" si="593"/>
        <v>0</v>
      </c>
      <c r="X149" s="47">
        <f t="shared" si="593"/>
        <v>0</v>
      </c>
      <c r="Y149" s="47">
        <f t="shared" si="593"/>
        <v>0</v>
      </c>
      <c r="Z149" s="47">
        <f t="shared" si="593"/>
        <v>0</v>
      </c>
      <c r="AA149" s="47">
        <f t="shared" si="593"/>
        <v>0</v>
      </c>
      <c r="AB149" s="47">
        <f t="shared" si="593"/>
        <v>0</v>
      </c>
      <c r="AC149" s="47">
        <f t="shared" ref="AC149" si="596">IF(AC65="A",AC$73,IF(AC65="B",AC$74,IF(AC65="C",AC$75,IF(AC65="D",AC$76,0))))</f>
        <v>0</v>
      </c>
      <c r="AD149" s="47">
        <f t="shared" si="593"/>
        <v>0</v>
      </c>
      <c r="AE149" s="47">
        <f t="shared" si="593"/>
        <v>0</v>
      </c>
      <c r="AF149" s="47">
        <f t="shared" si="593"/>
        <v>0</v>
      </c>
      <c r="AG149" s="47">
        <f t="shared" si="593"/>
        <v>0</v>
      </c>
      <c r="AH149" s="47">
        <f t="shared" ref="AH149" si="597">IF(AH65="A",AH$73,IF(AH65="B",AH$74,IF(AH65="C",AH$75,IF(AH65="D",AH$76,0))))</f>
        <v>0</v>
      </c>
      <c r="AI149" s="47">
        <f t="shared" ref="AI149" si="598">IF(AI65="A",AI$73,IF(AI65="B",AI$74,IF(AI65="C",AI$75,IF(AI65="D",AI$76,0))))</f>
        <v>0</v>
      </c>
      <c r="AJ149" s="47">
        <f t="shared" si="593"/>
        <v>0</v>
      </c>
      <c r="AK149" s="47">
        <f t="shared" si="593"/>
        <v>0</v>
      </c>
      <c r="AL149" s="47">
        <f t="shared" si="593"/>
        <v>0</v>
      </c>
      <c r="AM149" s="47">
        <f t="shared" si="593"/>
        <v>0</v>
      </c>
      <c r="AN149" s="18"/>
      <c r="AO149" s="18"/>
      <c r="AP149" s="18"/>
      <c r="AQ149" s="18"/>
      <c r="AR149" s="18"/>
    </row>
    <row r="150" spans="1:44" ht="15" x14ac:dyDescent="0.25">
      <c r="A150" s="45">
        <f t="shared" si="520"/>
        <v>0</v>
      </c>
      <c r="B150" s="45"/>
      <c r="C150" s="46">
        <f t="shared" si="265"/>
        <v>0</v>
      </c>
      <c r="D150" s="47">
        <f t="shared" ref="D150:E150" si="599">IF(D66="A",D$73,IF(D66="B",D$74,IF(D66="C",D$75,IF(D66="D",D$76,0))))</f>
        <v>0</v>
      </c>
      <c r="E150" s="47">
        <f t="shared" si="599"/>
        <v>0</v>
      </c>
      <c r="F150" s="47">
        <f t="shared" si="522"/>
        <v>0</v>
      </c>
      <c r="G150" s="47">
        <f t="shared" si="522"/>
        <v>0</v>
      </c>
      <c r="H150" s="47">
        <f t="shared" si="522"/>
        <v>0</v>
      </c>
      <c r="I150" s="47">
        <f t="shared" si="522"/>
        <v>0</v>
      </c>
      <c r="J150" s="47">
        <f t="shared" si="522"/>
        <v>0</v>
      </c>
      <c r="K150" s="47">
        <f t="shared" ref="K150" si="600">IF(K66="A",K$73,IF(K66="B",K$74,IF(K66="C",K$75,IF(K66="D",K$76,0))))</f>
        <v>0</v>
      </c>
      <c r="L150" s="47">
        <f t="shared" si="299"/>
        <v>0</v>
      </c>
      <c r="M150" s="47">
        <f t="shared" ref="M150" si="601">IF(M66="A",M$73,IF(M66="B",M$74,IF(M66="C",M$75,IF(M66="D",M$76,0))))</f>
        <v>0</v>
      </c>
      <c r="N150" s="47">
        <f t="shared" si="301"/>
        <v>0</v>
      </c>
      <c r="O150" s="47">
        <f t="shared" ref="O150" si="602">IF(O66="A",O$73,IF(O66="B",O$74,IF(O66="C",O$75,IF(O66="D",O$76,0))))</f>
        <v>0</v>
      </c>
      <c r="P150" s="47">
        <f t="shared" ref="P150" si="603">IF(P66="A",P$73,IF(P66="B",P$74,IF(P66="C",P$75,IF(P66="D",P$76,0))))</f>
        <v>0</v>
      </c>
      <c r="Q150" s="47">
        <f t="shared" ref="Q150:AM150" si="604">IF(Q66="A",Q$73,IF(Q66="B",Q$74,IF(Q66="C",Q$75,IF(Q66="D",Q$76,0))))</f>
        <v>0</v>
      </c>
      <c r="R150" s="47">
        <f t="shared" ref="R150" si="605">IF(R66="A",R$73,IF(R66="B",R$74,IF(R66="C",R$75,IF(R66="D",R$76,0))))</f>
        <v>0</v>
      </c>
      <c r="S150" s="47">
        <f t="shared" si="604"/>
        <v>0</v>
      </c>
      <c r="T150" s="47">
        <f t="shared" si="604"/>
        <v>0</v>
      </c>
      <c r="U150" s="47">
        <f t="shared" ref="U150" si="606">IF(U66="A",U$73,IF(U66="B",U$74,IF(U66="C",U$75,IF(U66="D",U$76,0))))</f>
        <v>0</v>
      </c>
      <c r="V150" s="47">
        <f t="shared" si="604"/>
        <v>0</v>
      </c>
      <c r="W150" s="47">
        <f t="shared" si="604"/>
        <v>0</v>
      </c>
      <c r="X150" s="47">
        <f t="shared" si="604"/>
        <v>0</v>
      </c>
      <c r="Y150" s="47">
        <f t="shared" si="604"/>
        <v>0</v>
      </c>
      <c r="Z150" s="47">
        <f t="shared" si="604"/>
        <v>0</v>
      </c>
      <c r="AA150" s="47">
        <f t="shared" si="604"/>
        <v>0</v>
      </c>
      <c r="AB150" s="47">
        <f t="shared" si="604"/>
        <v>0</v>
      </c>
      <c r="AC150" s="47">
        <f t="shared" ref="AC150" si="607">IF(AC66="A",AC$73,IF(AC66="B",AC$74,IF(AC66="C",AC$75,IF(AC66="D",AC$76,0))))</f>
        <v>0</v>
      </c>
      <c r="AD150" s="47">
        <f t="shared" si="604"/>
        <v>0</v>
      </c>
      <c r="AE150" s="47">
        <f t="shared" si="604"/>
        <v>0</v>
      </c>
      <c r="AF150" s="47">
        <f t="shared" si="604"/>
        <v>0</v>
      </c>
      <c r="AG150" s="47">
        <f t="shared" si="604"/>
        <v>0</v>
      </c>
      <c r="AH150" s="47">
        <f t="shared" ref="AH150" si="608">IF(AH66="A",AH$73,IF(AH66="B",AH$74,IF(AH66="C",AH$75,IF(AH66="D",AH$76,0))))</f>
        <v>0</v>
      </c>
      <c r="AI150" s="47">
        <f t="shared" ref="AI150" si="609">IF(AI66="A",AI$73,IF(AI66="B",AI$74,IF(AI66="C",AI$75,IF(AI66="D",AI$76,0))))</f>
        <v>0</v>
      </c>
      <c r="AJ150" s="47">
        <f t="shared" si="604"/>
        <v>0</v>
      </c>
      <c r="AK150" s="47">
        <f t="shared" si="604"/>
        <v>0</v>
      </c>
      <c r="AL150" s="47">
        <f t="shared" si="604"/>
        <v>0</v>
      </c>
      <c r="AM150" s="47">
        <f t="shared" si="604"/>
        <v>0</v>
      </c>
      <c r="AN150" s="18"/>
      <c r="AO150" s="18"/>
      <c r="AP150" s="18"/>
      <c r="AQ150" s="18"/>
      <c r="AR150" s="18"/>
    </row>
    <row r="151" spans="1:44" ht="15" x14ac:dyDescent="0.25">
      <c r="A151" s="45">
        <f t="shared" si="520"/>
        <v>0</v>
      </c>
      <c r="B151" s="45"/>
      <c r="C151" s="46">
        <f t="shared" si="265"/>
        <v>0</v>
      </c>
      <c r="D151" s="47">
        <f t="shared" ref="D151:E151" si="610">IF(D67="A",D$73,IF(D67="B",D$74,IF(D67="C",D$75,IF(D67="D",D$76,0))))</f>
        <v>0</v>
      </c>
      <c r="E151" s="47">
        <f t="shared" si="610"/>
        <v>0</v>
      </c>
      <c r="F151" s="47">
        <f t="shared" si="522"/>
        <v>0</v>
      </c>
      <c r="G151" s="47">
        <f t="shared" si="522"/>
        <v>0</v>
      </c>
      <c r="H151" s="47">
        <f t="shared" si="522"/>
        <v>0</v>
      </c>
      <c r="I151" s="47">
        <f t="shared" si="522"/>
        <v>0</v>
      </c>
      <c r="J151" s="47">
        <f t="shared" si="522"/>
        <v>0</v>
      </c>
      <c r="K151" s="47">
        <f t="shared" ref="K151" si="611">IF(K67="A",K$73,IF(K67="B",K$74,IF(K67="C",K$75,IF(K67="D",K$76,0))))</f>
        <v>0</v>
      </c>
      <c r="L151" s="47">
        <f t="shared" si="299"/>
        <v>0</v>
      </c>
      <c r="M151" s="47">
        <f t="shared" ref="M151" si="612">IF(M67="A",M$73,IF(M67="B",M$74,IF(M67="C",M$75,IF(M67="D",M$76,0))))</f>
        <v>0</v>
      </c>
      <c r="N151" s="47">
        <f t="shared" si="301"/>
        <v>0</v>
      </c>
      <c r="O151" s="47">
        <f t="shared" ref="O151" si="613">IF(O67="A",O$73,IF(O67="B",O$74,IF(O67="C",O$75,IF(O67="D",O$76,0))))</f>
        <v>0</v>
      </c>
      <c r="P151" s="47">
        <f t="shared" ref="P151" si="614">IF(P67="A",P$73,IF(P67="B",P$74,IF(P67="C",P$75,IF(P67="D",P$76,0))))</f>
        <v>0</v>
      </c>
      <c r="Q151" s="47">
        <f t="shared" ref="Q151:AM151" si="615">IF(Q67="A",Q$73,IF(Q67="B",Q$74,IF(Q67="C",Q$75,IF(Q67="D",Q$76,0))))</f>
        <v>0</v>
      </c>
      <c r="R151" s="47">
        <f t="shared" ref="R151" si="616">IF(R67="A",R$73,IF(R67="B",R$74,IF(R67="C",R$75,IF(R67="D",R$76,0))))</f>
        <v>0</v>
      </c>
      <c r="S151" s="47">
        <f t="shared" si="615"/>
        <v>0</v>
      </c>
      <c r="T151" s="47">
        <f t="shared" si="615"/>
        <v>0</v>
      </c>
      <c r="U151" s="47">
        <f t="shared" ref="U151" si="617">IF(U67="A",U$73,IF(U67="B",U$74,IF(U67="C",U$75,IF(U67="D",U$76,0))))</f>
        <v>0</v>
      </c>
      <c r="V151" s="47">
        <f t="shared" si="615"/>
        <v>0</v>
      </c>
      <c r="W151" s="47">
        <f t="shared" si="615"/>
        <v>0</v>
      </c>
      <c r="X151" s="47">
        <f t="shared" si="615"/>
        <v>0</v>
      </c>
      <c r="Y151" s="47">
        <f t="shared" si="615"/>
        <v>0</v>
      </c>
      <c r="Z151" s="47">
        <f t="shared" si="615"/>
        <v>0</v>
      </c>
      <c r="AA151" s="47">
        <f t="shared" si="615"/>
        <v>0</v>
      </c>
      <c r="AB151" s="47">
        <f t="shared" si="615"/>
        <v>0</v>
      </c>
      <c r="AC151" s="47">
        <f t="shared" ref="AC151" si="618">IF(AC67="A",AC$73,IF(AC67="B",AC$74,IF(AC67="C",AC$75,IF(AC67="D",AC$76,0))))</f>
        <v>0</v>
      </c>
      <c r="AD151" s="47">
        <f t="shared" si="615"/>
        <v>0</v>
      </c>
      <c r="AE151" s="47">
        <f t="shared" si="615"/>
        <v>0</v>
      </c>
      <c r="AF151" s="47">
        <f t="shared" si="615"/>
        <v>0</v>
      </c>
      <c r="AG151" s="47">
        <f t="shared" si="615"/>
        <v>0</v>
      </c>
      <c r="AH151" s="47">
        <f t="shared" ref="AH151" si="619">IF(AH67="A",AH$73,IF(AH67="B",AH$74,IF(AH67="C",AH$75,IF(AH67="D",AH$76,0))))</f>
        <v>0</v>
      </c>
      <c r="AI151" s="47">
        <f t="shared" ref="AI151" si="620">IF(AI67="A",AI$73,IF(AI67="B",AI$74,IF(AI67="C",AI$75,IF(AI67="D",AI$76,0))))</f>
        <v>0</v>
      </c>
      <c r="AJ151" s="47">
        <f t="shared" si="615"/>
        <v>0</v>
      </c>
      <c r="AK151" s="47">
        <f t="shared" si="615"/>
        <v>0</v>
      </c>
      <c r="AL151" s="47">
        <f t="shared" si="615"/>
        <v>0</v>
      </c>
      <c r="AM151" s="47">
        <f t="shared" si="615"/>
        <v>0</v>
      </c>
      <c r="AN151" s="18"/>
      <c r="AO151" s="18"/>
      <c r="AP151" s="18"/>
      <c r="AQ151" s="18"/>
      <c r="AR151" s="18"/>
    </row>
    <row r="152" spans="1:44" ht="15" x14ac:dyDescent="0.25">
      <c r="A152" s="45">
        <f t="shared" si="520"/>
        <v>0</v>
      </c>
      <c r="B152" s="45"/>
      <c r="C152" s="46">
        <f t="shared" ref="C152:C155" si="621">SUM(D152:AM152)</f>
        <v>0</v>
      </c>
      <c r="D152" s="47">
        <f t="shared" ref="D152:E152" si="622">IF(D68="A",D$73,IF(D68="B",D$74,IF(D68="C",D$75,IF(D68="D",D$76,0))))</f>
        <v>0</v>
      </c>
      <c r="E152" s="47">
        <f t="shared" si="622"/>
        <v>0</v>
      </c>
      <c r="F152" s="47">
        <f t="shared" si="522"/>
        <v>0</v>
      </c>
      <c r="G152" s="47">
        <f t="shared" si="522"/>
        <v>0</v>
      </c>
      <c r="H152" s="47">
        <f t="shared" si="522"/>
        <v>0</v>
      </c>
      <c r="I152" s="47">
        <f t="shared" si="522"/>
        <v>0</v>
      </c>
      <c r="J152" s="47">
        <f t="shared" si="522"/>
        <v>0</v>
      </c>
      <c r="K152" s="47">
        <f t="shared" ref="K152" si="623">IF(K68="A",K$73,IF(K68="B",K$74,IF(K68="C",K$75,IF(K68="D",K$76,0))))</f>
        <v>0</v>
      </c>
      <c r="L152" s="47">
        <f t="shared" si="299"/>
        <v>0</v>
      </c>
      <c r="M152" s="47">
        <f t="shared" ref="M152" si="624">IF(M68="A",M$73,IF(M68="B",M$74,IF(M68="C",M$75,IF(M68="D",M$76,0))))</f>
        <v>0</v>
      </c>
      <c r="N152" s="47">
        <f t="shared" si="301"/>
        <v>0</v>
      </c>
      <c r="O152" s="47">
        <f t="shared" ref="O152" si="625">IF(O68="A",O$73,IF(O68="B",O$74,IF(O68="C",O$75,IF(O68="D",O$76,0))))</f>
        <v>0</v>
      </c>
      <c r="P152" s="47">
        <f t="shared" ref="P152" si="626">IF(P68="A",P$73,IF(P68="B",P$74,IF(P68="C",P$75,IF(P68="D",P$76,0))))</f>
        <v>0</v>
      </c>
      <c r="Q152" s="47">
        <f t="shared" ref="Q152:AM152" si="627">IF(Q68="A",Q$73,IF(Q68="B",Q$74,IF(Q68="C",Q$75,IF(Q68="D",Q$76,0))))</f>
        <v>0</v>
      </c>
      <c r="R152" s="47">
        <f t="shared" ref="R152" si="628">IF(R68="A",R$73,IF(R68="B",R$74,IF(R68="C",R$75,IF(R68="D",R$76,0))))</f>
        <v>0</v>
      </c>
      <c r="S152" s="47">
        <f t="shared" si="627"/>
        <v>0</v>
      </c>
      <c r="T152" s="47">
        <f t="shared" si="627"/>
        <v>0</v>
      </c>
      <c r="U152" s="47">
        <f t="shared" ref="U152" si="629">IF(U68="A",U$73,IF(U68="B",U$74,IF(U68="C",U$75,IF(U68="D",U$76,0))))</f>
        <v>0</v>
      </c>
      <c r="V152" s="47">
        <f t="shared" si="627"/>
        <v>0</v>
      </c>
      <c r="W152" s="47">
        <f t="shared" si="627"/>
        <v>0</v>
      </c>
      <c r="X152" s="47">
        <f t="shared" si="627"/>
        <v>0</v>
      </c>
      <c r="Y152" s="47">
        <f t="shared" si="627"/>
        <v>0</v>
      </c>
      <c r="Z152" s="47">
        <f t="shared" si="627"/>
        <v>0</v>
      </c>
      <c r="AA152" s="47">
        <f t="shared" si="627"/>
        <v>0</v>
      </c>
      <c r="AB152" s="47">
        <f t="shared" si="627"/>
        <v>0</v>
      </c>
      <c r="AC152" s="47">
        <f t="shared" ref="AC152" si="630">IF(AC68="A",AC$73,IF(AC68="B",AC$74,IF(AC68="C",AC$75,IF(AC68="D",AC$76,0))))</f>
        <v>0</v>
      </c>
      <c r="AD152" s="47">
        <f t="shared" si="627"/>
        <v>0</v>
      </c>
      <c r="AE152" s="47">
        <f t="shared" si="627"/>
        <v>0</v>
      </c>
      <c r="AF152" s="47">
        <f t="shared" si="627"/>
        <v>0</v>
      </c>
      <c r="AG152" s="47">
        <f t="shared" si="627"/>
        <v>0</v>
      </c>
      <c r="AH152" s="47">
        <f t="shared" ref="AH152" si="631">IF(AH68="A",AH$73,IF(AH68="B",AH$74,IF(AH68="C",AH$75,IF(AH68="D",AH$76,0))))</f>
        <v>0</v>
      </c>
      <c r="AI152" s="47">
        <f t="shared" ref="AI152" si="632">IF(AI68="A",AI$73,IF(AI68="B",AI$74,IF(AI68="C",AI$75,IF(AI68="D",AI$76,0))))</f>
        <v>0</v>
      </c>
      <c r="AJ152" s="47">
        <f t="shared" si="627"/>
        <v>0</v>
      </c>
      <c r="AK152" s="47">
        <f t="shared" si="627"/>
        <v>0</v>
      </c>
      <c r="AL152" s="47">
        <f t="shared" si="627"/>
        <v>0</v>
      </c>
      <c r="AM152" s="47">
        <f t="shared" si="627"/>
        <v>0</v>
      </c>
      <c r="AN152" s="18"/>
      <c r="AO152" s="18"/>
      <c r="AP152" s="18"/>
      <c r="AQ152" s="18"/>
      <c r="AR152" s="18"/>
    </row>
    <row r="153" spans="1:44" ht="15" x14ac:dyDescent="0.25">
      <c r="A153" s="45">
        <f t="shared" si="520"/>
        <v>0</v>
      </c>
      <c r="B153" s="45"/>
      <c r="C153" s="46">
        <f t="shared" si="621"/>
        <v>0</v>
      </c>
      <c r="D153" s="47">
        <f t="shared" ref="D153:E153" si="633">IF(D69="A",D$73,IF(D69="B",D$74,IF(D69="C",D$75,IF(D69="D",D$76,0))))</f>
        <v>0</v>
      </c>
      <c r="E153" s="47">
        <f t="shared" si="633"/>
        <v>0</v>
      </c>
      <c r="F153" s="47">
        <f t="shared" ref="F153:J155" si="634">IF(F69="A",F$73,IF(F69="B",F$74,IF(F69="C",F$75,IF(F69="D",F$76,0))))</f>
        <v>0</v>
      </c>
      <c r="G153" s="47">
        <f t="shared" si="634"/>
        <v>0</v>
      </c>
      <c r="H153" s="47">
        <f t="shared" si="634"/>
        <v>0</v>
      </c>
      <c r="I153" s="47">
        <f t="shared" si="634"/>
        <v>0</v>
      </c>
      <c r="J153" s="47">
        <f t="shared" si="634"/>
        <v>0</v>
      </c>
      <c r="K153" s="47">
        <f t="shared" ref="K153" si="635">IF(K69="A",K$73,IF(K69="B",K$74,IF(K69="C",K$75,IF(K69="D",K$76,0))))</f>
        <v>0</v>
      </c>
      <c r="L153" s="47">
        <f t="shared" si="299"/>
        <v>0</v>
      </c>
      <c r="M153" s="47">
        <f t="shared" ref="M153" si="636">IF(M69="A",M$73,IF(M69="B",M$74,IF(M69="C",M$75,IF(M69="D",M$76,0))))</f>
        <v>0</v>
      </c>
      <c r="N153" s="47">
        <f t="shared" si="301"/>
        <v>0</v>
      </c>
      <c r="O153" s="47">
        <f t="shared" ref="O153" si="637">IF(O69="A",O$73,IF(O69="B",O$74,IF(O69="C",O$75,IF(O69="D",O$76,0))))</f>
        <v>0</v>
      </c>
      <c r="P153" s="47">
        <f t="shared" ref="P153" si="638">IF(P69="A",P$73,IF(P69="B",P$74,IF(P69="C",P$75,IF(P69="D",P$76,0))))</f>
        <v>0</v>
      </c>
      <c r="Q153" s="47">
        <f t="shared" ref="Q153:AM153" si="639">IF(Q69="A",Q$73,IF(Q69="B",Q$74,IF(Q69="C",Q$75,IF(Q69="D",Q$76,0))))</f>
        <v>0</v>
      </c>
      <c r="R153" s="47">
        <f t="shared" ref="R153" si="640">IF(R69="A",R$73,IF(R69="B",R$74,IF(R69="C",R$75,IF(R69="D",R$76,0))))</f>
        <v>0</v>
      </c>
      <c r="S153" s="47">
        <f t="shared" si="639"/>
        <v>0</v>
      </c>
      <c r="T153" s="47">
        <f t="shared" si="639"/>
        <v>0</v>
      </c>
      <c r="U153" s="47">
        <f t="shared" ref="U153" si="641">IF(U69="A",U$73,IF(U69="B",U$74,IF(U69="C",U$75,IF(U69="D",U$76,0))))</f>
        <v>0</v>
      </c>
      <c r="V153" s="47">
        <f t="shared" si="639"/>
        <v>0</v>
      </c>
      <c r="W153" s="47">
        <f t="shared" si="639"/>
        <v>0</v>
      </c>
      <c r="X153" s="47">
        <f t="shared" si="639"/>
        <v>0</v>
      </c>
      <c r="Y153" s="47">
        <f t="shared" si="639"/>
        <v>0</v>
      </c>
      <c r="Z153" s="47">
        <f t="shared" si="639"/>
        <v>0</v>
      </c>
      <c r="AA153" s="47">
        <f t="shared" si="639"/>
        <v>0</v>
      </c>
      <c r="AB153" s="47">
        <f t="shared" si="639"/>
        <v>0</v>
      </c>
      <c r="AC153" s="47">
        <f t="shared" ref="AC153" si="642">IF(AC69="A",AC$73,IF(AC69="B",AC$74,IF(AC69="C",AC$75,IF(AC69="D",AC$76,0))))</f>
        <v>0</v>
      </c>
      <c r="AD153" s="47">
        <f t="shared" si="639"/>
        <v>0</v>
      </c>
      <c r="AE153" s="47">
        <f t="shared" si="639"/>
        <v>0</v>
      </c>
      <c r="AF153" s="47">
        <f t="shared" si="639"/>
        <v>0</v>
      </c>
      <c r="AG153" s="47">
        <f t="shared" si="639"/>
        <v>0</v>
      </c>
      <c r="AH153" s="47">
        <f t="shared" ref="AH153" si="643">IF(AH69="A",AH$73,IF(AH69="B",AH$74,IF(AH69="C",AH$75,IF(AH69="D",AH$76,0))))</f>
        <v>0</v>
      </c>
      <c r="AI153" s="47">
        <f t="shared" ref="AI153" si="644">IF(AI69="A",AI$73,IF(AI69="B",AI$74,IF(AI69="C",AI$75,IF(AI69="D",AI$76,0))))</f>
        <v>0</v>
      </c>
      <c r="AJ153" s="47">
        <f t="shared" si="639"/>
        <v>0</v>
      </c>
      <c r="AK153" s="47">
        <f t="shared" si="639"/>
        <v>0</v>
      </c>
      <c r="AL153" s="47">
        <f t="shared" si="639"/>
        <v>0</v>
      </c>
      <c r="AM153" s="47">
        <f t="shared" si="639"/>
        <v>0</v>
      </c>
      <c r="AN153" s="18"/>
      <c r="AO153" s="18"/>
      <c r="AP153" s="18"/>
      <c r="AQ153" s="18"/>
      <c r="AR153" s="18"/>
    </row>
    <row r="154" spans="1:44" ht="15" customHeight="1" x14ac:dyDescent="0.25">
      <c r="A154" s="45" t="s">
        <v>38</v>
      </c>
      <c r="B154" s="45"/>
      <c r="C154" s="46">
        <f t="shared" si="621"/>
        <v>0</v>
      </c>
      <c r="D154" s="47">
        <f t="shared" ref="D154:E154" si="645">IF(D70="A",D$73,IF(D70="B",D$74,IF(D70="C",D$75,IF(D70="D",D$76,0))))</f>
        <v>0</v>
      </c>
      <c r="E154" s="47">
        <f t="shared" si="645"/>
        <v>0</v>
      </c>
      <c r="F154" s="47">
        <f t="shared" si="634"/>
        <v>0</v>
      </c>
      <c r="G154" s="47">
        <f t="shared" si="634"/>
        <v>0</v>
      </c>
      <c r="H154" s="47">
        <f t="shared" si="634"/>
        <v>0</v>
      </c>
      <c r="I154" s="47">
        <f t="shared" si="634"/>
        <v>0</v>
      </c>
      <c r="J154" s="47">
        <f t="shared" si="634"/>
        <v>0</v>
      </c>
      <c r="K154" s="47">
        <f t="shared" ref="K154" si="646">IF(K70="A",K$73,IF(K70="B",K$74,IF(K70="C",K$75,IF(K70="D",K$76,0))))</f>
        <v>0</v>
      </c>
      <c r="L154" s="47">
        <f t="shared" si="299"/>
        <v>0</v>
      </c>
      <c r="M154" s="47">
        <f t="shared" ref="M154" si="647">IF(M70="A",M$73,IF(M70="B",M$74,IF(M70="C",M$75,IF(M70="D",M$76,0))))</f>
        <v>0</v>
      </c>
      <c r="N154" s="47">
        <f t="shared" si="301"/>
        <v>0</v>
      </c>
      <c r="O154" s="47">
        <f t="shared" ref="O154" si="648">IF(O70="A",O$73,IF(O70="B",O$74,IF(O70="C",O$75,IF(O70="D",O$76,0))))</f>
        <v>0</v>
      </c>
      <c r="P154" s="47">
        <f t="shared" ref="P154" si="649">IF(P70="A",P$73,IF(P70="B",P$74,IF(P70="C",P$75,IF(P70="D",P$76,0))))</f>
        <v>0</v>
      </c>
      <c r="Q154" s="47">
        <f t="shared" ref="Q154:AM155" si="650">IF(Q70="A",Q$73,IF(Q70="B",Q$74,IF(Q70="C",Q$75,IF(Q70="D",Q$76,0))))</f>
        <v>0</v>
      </c>
      <c r="R154" s="47">
        <f t="shared" ref="R154" si="651">IF(R70="A",R$73,IF(R70="B",R$74,IF(R70="C",R$75,IF(R70="D",R$76,0))))</f>
        <v>0</v>
      </c>
      <c r="S154" s="47">
        <f t="shared" si="650"/>
        <v>0</v>
      </c>
      <c r="T154" s="47">
        <f t="shared" si="650"/>
        <v>0</v>
      </c>
      <c r="U154" s="47">
        <f t="shared" ref="U154" si="652">IF(U70="A",U$73,IF(U70="B",U$74,IF(U70="C",U$75,IF(U70="D",U$76,0))))</f>
        <v>0</v>
      </c>
      <c r="V154" s="47">
        <f t="shared" si="650"/>
        <v>0</v>
      </c>
      <c r="W154" s="47">
        <f t="shared" si="650"/>
        <v>0</v>
      </c>
      <c r="X154" s="47">
        <f t="shared" si="650"/>
        <v>0</v>
      </c>
      <c r="Y154" s="47">
        <f t="shared" si="650"/>
        <v>0</v>
      </c>
      <c r="Z154" s="47">
        <f t="shared" si="650"/>
        <v>0</v>
      </c>
      <c r="AA154" s="47">
        <f t="shared" si="650"/>
        <v>0</v>
      </c>
      <c r="AB154" s="47">
        <f t="shared" si="650"/>
        <v>0</v>
      </c>
      <c r="AC154" s="47">
        <f t="shared" ref="AC154" si="653">IF(AC70="A",AC$73,IF(AC70="B",AC$74,IF(AC70="C",AC$75,IF(AC70="D",AC$76,0))))</f>
        <v>0</v>
      </c>
      <c r="AD154" s="47">
        <f t="shared" si="650"/>
        <v>0</v>
      </c>
      <c r="AE154" s="47">
        <f t="shared" si="650"/>
        <v>0</v>
      </c>
      <c r="AF154" s="47">
        <f t="shared" si="650"/>
        <v>0</v>
      </c>
      <c r="AG154" s="47">
        <f t="shared" si="650"/>
        <v>0</v>
      </c>
      <c r="AH154" s="47">
        <f t="shared" ref="AH154" si="654">IF(AH70="A",AH$73,IF(AH70="B",AH$74,IF(AH70="C",AH$75,IF(AH70="D",AH$76,0))))</f>
        <v>0</v>
      </c>
      <c r="AI154" s="47">
        <f t="shared" ref="AI154" si="655">IF(AI70="A",AI$73,IF(AI70="B",AI$74,IF(AI70="C",AI$75,IF(AI70="D",AI$76,0))))</f>
        <v>0</v>
      </c>
      <c r="AJ154" s="47">
        <f t="shared" si="650"/>
        <v>0</v>
      </c>
      <c r="AK154" s="47">
        <f t="shared" si="650"/>
        <v>0</v>
      </c>
      <c r="AL154" s="47">
        <f t="shared" si="650"/>
        <v>0</v>
      </c>
      <c r="AM154" s="47">
        <f t="shared" si="650"/>
        <v>0</v>
      </c>
      <c r="AN154" s="18"/>
      <c r="AO154" s="18"/>
      <c r="AP154" s="18"/>
      <c r="AQ154" s="18"/>
      <c r="AR154" s="18"/>
    </row>
    <row r="155" spans="1:44" ht="15" x14ac:dyDescent="0.25">
      <c r="A155" s="45" t="s">
        <v>38</v>
      </c>
      <c r="B155" s="45"/>
      <c r="C155" s="46">
        <f t="shared" si="621"/>
        <v>0</v>
      </c>
      <c r="D155" s="47">
        <f t="shared" ref="D155:E155" si="656">IF(D71="A",D$73,IF(D71="B",D$74,IF(D71="C",D$75,IF(D71="D",D$76,0))))</f>
        <v>0</v>
      </c>
      <c r="E155" s="47">
        <f t="shared" si="656"/>
        <v>0</v>
      </c>
      <c r="F155" s="47">
        <f t="shared" si="634"/>
        <v>0</v>
      </c>
      <c r="G155" s="47">
        <f t="shared" si="634"/>
        <v>0</v>
      </c>
      <c r="H155" s="47">
        <f t="shared" si="634"/>
        <v>0</v>
      </c>
      <c r="I155" s="47">
        <f t="shared" si="634"/>
        <v>0</v>
      </c>
      <c r="J155" s="47">
        <f t="shared" si="634"/>
        <v>0</v>
      </c>
      <c r="K155" s="47">
        <f t="shared" ref="K155" si="657">IF(K71="A",K$73,IF(K71="B",K$74,IF(K71="C",K$75,IF(K71="D",K$76,0))))</f>
        <v>0</v>
      </c>
      <c r="L155" s="47">
        <f t="shared" si="299"/>
        <v>0</v>
      </c>
      <c r="M155" s="47">
        <f t="shared" ref="M155" si="658">IF(M71="A",M$73,IF(M71="B",M$74,IF(M71="C",M$75,IF(M71="D",M$76,0))))</f>
        <v>0</v>
      </c>
      <c r="N155" s="47">
        <f t="shared" si="301"/>
        <v>0</v>
      </c>
      <c r="O155" s="47">
        <f t="shared" ref="O155" si="659">IF(O71="A",O$73,IF(O71="B",O$74,IF(O71="C",O$75,IF(O71="D",O$76,0))))</f>
        <v>0</v>
      </c>
      <c r="P155" s="47">
        <f t="shared" ref="P155" si="660">IF(P71="A",P$73,IF(P71="B",P$74,IF(P71="C",P$75,IF(P71="D",P$76,0))))</f>
        <v>0</v>
      </c>
      <c r="Q155" s="47">
        <f t="shared" si="650"/>
        <v>0</v>
      </c>
      <c r="R155" s="47">
        <f t="shared" ref="R155" si="661">IF(R71="A",R$73,IF(R71="B",R$74,IF(R71="C",R$75,IF(R71="D",R$76,0))))</f>
        <v>0</v>
      </c>
      <c r="S155" s="47">
        <f t="shared" si="650"/>
        <v>0</v>
      </c>
      <c r="T155" s="47">
        <f t="shared" si="650"/>
        <v>0</v>
      </c>
      <c r="U155" s="47">
        <f t="shared" ref="U155" si="662">IF(U71="A",U$73,IF(U71="B",U$74,IF(U71="C",U$75,IF(U71="D",U$76,0))))</f>
        <v>0</v>
      </c>
      <c r="V155" s="47">
        <f t="shared" si="650"/>
        <v>0</v>
      </c>
      <c r="W155" s="47">
        <f t="shared" si="650"/>
        <v>0</v>
      </c>
      <c r="X155" s="47">
        <f t="shared" si="650"/>
        <v>0</v>
      </c>
      <c r="Y155" s="47">
        <f t="shared" si="650"/>
        <v>0</v>
      </c>
      <c r="Z155" s="47">
        <f t="shared" si="650"/>
        <v>0</v>
      </c>
      <c r="AA155" s="47">
        <f t="shared" si="650"/>
        <v>0</v>
      </c>
      <c r="AB155" s="47">
        <f t="shared" si="650"/>
        <v>0</v>
      </c>
      <c r="AC155" s="47">
        <f t="shared" ref="AC155" si="663">IF(AC71="A",AC$73,IF(AC71="B",AC$74,IF(AC71="C",AC$75,IF(AC71="D",AC$76,0))))</f>
        <v>0</v>
      </c>
      <c r="AD155" s="47">
        <f t="shared" si="650"/>
        <v>0</v>
      </c>
      <c r="AE155" s="47">
        <f t="shared" si="650"/>
        <v>0</v>
      </c>
      <c r="AF155" s="47">
        <f t="shared" si="650"/>
        <v>0</v>
      </c>
      <c r="AG155" s="47">
        <f t="shared" si="650"/>
        <v>0</v>
      </c>
      <c r="AH155" s="47">
        <f t="shared" ref="AH155" si="664">IF(AH71="A",AH$73,IF(AH71="B",AH$74,IF(AH71="C",AH$75,IF(AH71="D",AH$76,0))))</f>
        <v>0</v>
      </c>
      <c r="AI155" s="47">
        <f t="shared" ref="AI155" si="665">IF(AI71="A",AI$73,IF(AI71="B",AI$74,IF(AI71="C",AI$75,IF(AI71="D",AI$76,0))))</f>
        <v>0</v>
      </c>
      <c r="AJ155" s="47">
        <f t="shared" si="650"/>
        <v>0</v>
      </c>
      <c r="AK155" s="47">
        <f t="shared" si="650"/>
        <v>0</v>
      </c>
      <c r="AL155" s="47">
        <f t="shared" si="650"/>
        <v>0</v>
      </c>
      <c r="AM155" s="47">
        <f t="shared" si="650"/>
        <v>0</v>
      </c>
      <c r="AN155" s="18"/>
      <c r="AO155" s="18"/>
      <c r="AP155" s="18"/>
      <c r="AQ155" s="18"/>
      <c r="AR155" s="18"/>
    </row>
    <row r="156" spans="1:44" x14ac:dyDescent="0.3">
      <c r="A156" s="55"/>
      <c r="B156" s="55"/>
      <c r="C156" s="55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18"/>
      <c r="AO156" s="18"/>
      <c r="AP156" s="18"/>
      <c r="AQ156" s="18"/>
      <c r="AR156" s="18"/>
    </row>
    <row r="157" spans="1:44" x14ac:dyDescent="0.3">
      <c r="A157" s="55"/>
      <c r="B157" s="55"/>
      <c r="C157" s="55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18"/>
      <c r="AO157" s="18"/>
      <c r="AP157" s="18"/>
      <c r="AQ157" s="18"/>
      <c r="AR157" s="18"/>
    </row>
    <row r="158" spans="1:44" x14ac:dyDescent="0.3">
      <c r="A158" s="17"/>
      <c r="B158" s="17"/>
      <c r="C158" s="17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</row>
    <row r="159" spans="1:44" x14ac:dyDescent="0.3">
      <c r="A159" s="17"/>
      <c r="B159" s="17"/>
      <c r="C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</row>
    <row r="160" spans="1:44" x14ac:dyDescent="0.3">
      <c r="A160" s="17"/>
      <c r="B160" s="17"/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</row>
    <row r="161" spans="1:44" x14ac:dyDescent="0.3">
      <c r="A161" s="17"/>
      <c r="B161" s="17"/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</row>
    <row r="162" spans="1:44" x14ac:dyDescent="0.3">
      <c r="A162" s="17"/>
      <c r="B162" s="17"/>
      <c r="C162" s="17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</row>
  </sheetData>
  <sheetProtection password="E164" sheet="1" objects="1" scenarios="1" selectLockedCells="1" selectUnlockedCells="1"/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N78:AM82 N83:AH83 AJ83:AM83 D83:L83 D78:L82" formulaRange="1"/>
    <ignoredError sqref="AI8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workbookViewId="0">
      <selection sqref="A1:C74"/>
    </sheetView>
  </sheetViews>
  <sheetFormatPr defaultColWidth="8.7109375" defaultRowHeight="18.75" x14ac:dyDescent="0.3"/>
  <cols>
    <col min="1" max="1" width="25.85546875" style="1" customWidth="1"/>
    <col min="2" max="16384" width="8.7109375" style="2"/>
  </cols>
  <sheetData>
    <row r="1" spans="1:3" ht="21" x14ac:dyDescent="0.35">
      <c r="A1" s="3"/>
    </row>
    <row r="2" spans="1:3" x14ac:dyDescent="0.3">
      <c r="A2" s="4"/>
    </row>
    <row r="3" spans="1:3" x14ac:dyDescent="0.3">
      <c r="A3" s="10"/>
      <c r="B3" s="5"/>
      <c r="C3" s="6"/>
    </row>
    <row r="4" spans="1:3" x14ac:dyDescent="0.3">
      <c r="A4" s="8"/>
      <c r="B4" s="5"/>
      <c r="C4" s="6"/>
    </row>
    <row r="5" spans="1:3" x14ac:dyDescent="0.3">
      <c r="A5" s="7"/>
      <c r="B5" s="5"/>
      <c r="C5" s="6"/>
    </row>
    <row r="6" spans="1:3" x14ac:dyDescent="0.3">
      <c r="A6" s="7"/>
      <c r="B6" s="5"/>
      <c r="C6" s="6"/>
    </row>
    <row r="7" spans="1:3" x14ac:dyDescent="0.3">
      <c r="A7" s="7"/>
      <c r="B7" s="5"/>
      <c r="C7" s="6"/>
    </row>
    <row r="8" spans="1:3" x14ac:dyDescent="0.3">
      <c r="A8" s="7"/>
      <c r="B8" s="5"/>
      <c r="C8" s="6"/>
    </row>
    <row r="9" spans="1:3" x14ac:dyDescent="0.3">
      <c r="A9" s="7"/>
      <c r="B9" s="5"/>
      <c r="C9" s="6"/>
    </row>
    <row r="10" spans="1:3" x14ac:dyDescent="0.3">
      <c r="A10" s="7"/>
      <c r="B10" s="5"/>
      <c r="C10" s="6"/>
    </row>
    <row r="11" spans="1:3" x14ac:dyDescent="0.3">
      <c r="A11" s="7"/>
      <c r="B11" s="5"/>
      <c r="C11" s="6"/>
    </row>
    <row r="12" spans="1:3" x14ac:dyDescent="0.3">
      <c r="A12" s="7"/>
      <c r="B12" s="5"/>
      <c r="C12" s="6"/>
    </row>
    <row r="13" spans="1:3" x14ac:dyDescent="0.3">
      <c r="A13" s="7"/>
      <c r="B13" s="5"/>
      <c r="C13" s="6"/>
    </row>
    <row r="14" spans="1:3" x14ac:dyDescent="0.3">
      <c r="A14" s="7"/>
      <c r="B14" s="5"/>
      <c r="C14" s="6"/>
    </row>
    <row r="15" spans="1:3" x14ac:dyDescent="0.3">
      <c r="A15" s="7"/>
      <c r="B15" s="5"/>
      <c r="C15" s="6"/>
    </row>
    <row r="16" spans="1:3" x14ac:dyDescent="0.3">
      <c r="A16" s="7"/>
      <c r="B16" s="5"/>
      <c r="C16" s="6"/>
    </row>
    <row r="17" spans="1:3" x14ac:dyDescent="0.3">
      <c r="A17" s="7"/>
      <c r="B17" s="5"/>
      <c r="C17" s="6"/>
    </row>
    <row r="18" spans="1:3" x14ac:dyDescent="0.3">
      <c r="A18" s="7"/>
      <c r="B18" s="5"/>
      <c r="C18" s="6"/>
    </row>
    <row r="19" spans="1:3" x14ac:dyDescent="0.3">
      <c r="A19" s="7"/>
      <c r="B19" s="5"/>
      <c r="C19" s="6"/>
    </row>
    <row r="20" spans="1:3" x14ac:dyDescent="0.3">
      <c r="A20" s="7"/>
      <c r="B20" s="5"/>
      <c r="C20" s="6"/>
    </row>
    <row r="21" spans="1:3" x14ac:dyDescent="0.3">
      <c r="A21" s="7"/>
      <c r="B21" s="5"/>
      <c r="C21" s="6"/>
    </row>
    <row r="22" spans="1:3" x14ac:dyDescent="0.3">
      <c r="A22" s="7"/>
      <c r="B22" s="5"/>
      <c r="C22" s="6"/>
    </row>
    <row r="23" spans="1:3" x14ac:dyDescent="0.3">
      <c r="A23" s="7"/>
      <c r="B23" s="5"/>
      <c r="C23" s="6"/>
    </row>
    <row r="24" spans="1:3" x14ac:dyDescent="0.3">
      <c r="A24" s="7"/>
      <c r="B24" s="5"/>
      <c r="C24" s="6"/>
    </row>
    <row r="25" spans="1:3" x14ac:dyDescent="0.3">
      <c r="A25" s="7"/>
      <c r="B25" s="5"/>
      <c r="C25" s="6"/>
    </row>
    <row r="26" spans="1:3" x14ac:dyDescent="0.3">
      <c r="A26" s="7"/>
      <c r="B26" s="5"/>
      <c r="C26" s="6"/>
    </row>
    <row r="27" spans="1:3" x14ac:dyDescent="0.3">
      <c r="A27" s="7"/>
      <c r="B27" s="5"/>
      <c r="C27" s="6"/>
    </row>
    <row r="28" spans="1:3" x14ac:dyDescent="0.3">
      <c r="A28" s="7"/>
      <c r="B28" s="5"/>
      <c r="C28" s="6"/>
    </row>
    <row r="29" spans="1:3" x14ac:dyDescent="0.3">
      <c r="A29" s="7"/>
      <c r="B29" s="5"/>
      <c r="C29" s="6"/>
    </row>
    <row r="30" spans="1:3" x14ac:dyDescent="0.3">
      <c r="A30" s="7"/>
      <c r="B30" s="5"/>
      <c r="C30" s="6"/>
    </row>
    <row r="31" spans="1:3" x14ac:dyDescent="0.3">
      <c r="A31" s="7"/>
      <c r="B31" s="5"/>
      <c r="C31" s="6"/>
    </row>
    <row r="32" spans="1:3" x14ac:dyDescent="0.3">
      <c r="A32" s="7"/>
      <c r="B32" s="5"/>
      <c r="C32" s="6"/>
    </row>
    <row r="33" spans="1:3" x14ac:dyDescent="0.3">
      <c r="A33" s="7"/>
      <c r="B33" s="5"/>
      <c r="C33" s="6"/>
    </row>
    <row r="34" spans="1:3" x14ac:dyDescent="0.3">
      <c r="A34" s="7"/>
      <c r="B34" s="5"/>
      <c r="C34" s="6"/>
    </row>
    <row r="35" spans="1:3" x14ac:dyDescent="0.3">
      <c r="A35" s="7"/>
      <c r="B35" s="5"/>
      <c r="C35" s="6"/>
    </row>
    <row r="36" spans="1:3" x14ac:dyDescent="0.3">
      <c r="A36" s="7"/>
      <c r="B36" s="5"/>
      <c r="C36" s="6"/>
    </row>
    <row r="37" spans="1:3" x14ac:dyDescent="0.3">
      <c r="A37" s="7"/>
      <c r="B37" s="5"/>
      <c r="C37" s="6"/>
    </row>
    <row r="38" spans="1:3" x14ac:dyDescent="0.3">
      <c r="A38" s="7"/>
      <c r="B38" s="5"/>
      <c r="C38" s="6"/>
    </row>
    <row r="39" spans="1:3" x14ac:dyDescent="0.3">
      <c r="A39" s="7"/>
      <c r="B39" s="5"/>
      <c r="C39" s="6"/>
    </row>
    <row r="40" spans="1:3" x14ac:dyDescent="0.3">
      <c r="A40" s="7"/>
      <c r="B40" s="5"/>
      <c r="C40" s="6"/>
    </row>
    <row r="41" spans="1:3" x14ac:dyDescent="0.3">
      <c r="A41" s="7"/>
      <c r="B41" s="5"/>
      <c r="C41" s="6"/>
    </row>
    <row r="42" spans="1:3" x14ac:dyDescent="0.3">
      <c r="A42" s="7"/>
      <c r="B42" s="5"/>
      <c r="C42" s="6"/>
    </row>
    <row r="43" spans="1:3" x14ac:dyDescent="0.3">
      <c r="A43" s="7"/>
      <c r="B43" s="5"/>
      <c r="C43" s="6"/>
    </row>
    <row r="44" spans="1:3" x14ac:dyDescent="0.3">
      <c r="A44" s="7"/>
      <c r="B44" s="5"/>
      <c r="C44" s="6"/>
    </row>
    <row r="45" spans="1:3" x14ac:dyDescent="0.3">
      <c r="A45" s="7"/>
      <c r="B45" s="5"/>
      <c r="C45" s="6"/>
    </row>
    <row r="46" spans="1:3" x14ac:dyDescent="0.3">
      <c r="A46" s="7"/>
      <c r="B46" s="5"/>
      <c r="C46" s="6"/>
    </row>
    <row r="47" spans="1:3" x14ac:dyDescent="0.3">
      <c r="A47" s="7"/>
      <c r="B47" s="5"/>
      <c r="C47" s="6"/>
    </row>
    <row r="48" spans="1:3" x14ac:dyDescent="0.3">
      <c r="A48" s="7"/>
      <c r="B48" s="5"/>
      <c r="C48" s="6"/>
    </row>
    <row r="49" spans="1:3" x14ac:dyDescent="0.3">
      <c r="A49" s="7"/>
      <c r="B49" s="5"/>
      <c r="C49" s="6"/>
    </row>
    <row r="50" spans="1:3" x14ac:dyDescent="0.3">
      <c r="A50" s="7"/>
      <c r="B50" s="5"/>
      <c r="C50" s="6"/>
    </row>
    <row r="51" spans="1:3" x14ac:dyDescent="0.3">
      <c r="A51" s="7"/>
      <c r="B51" s="5"/>
      <c r="C51" s="6"/>
    </row>
    <row r="52" spans="1:3" x14ac:dyDescent="0.3">
      <c r="A52" s="7"/>
      <c r="B52" s="5"/>
      <c r="C52" s="6"/>
    </row>
    <row r="53" spans="1:3" x14ac:dyDescent="0.3">
      <c r="A53" s="7"/>
      <c r="B53" s="5"/>
      <c r="C53" s="6"/>
    </row>
    <row r="54" spans="1:3" x14ac:dyDescent="0.3">
      <c r="A54" s="7"/>
      <c r="B54" s="5"/>
      <c r="C54" s="6"/>
    </row>
    <row r="55" spans="1:3" x14ac:dyDescent="0.3">
      <c r="A55" s="7"/>
      <c r="B55" s="5"/>
      <c r="C55" s="6"/>
    </row>
    <row r="56" spans="1:3" x14ac:dyDescent="0.3">
      <c r="A56" s="9"/>
      <c r="B56" s="5"/>
      <c r="C56" s="6"/>
    </row>
    <row r="57" spans="1:3" x14ac:dyDescent="0.3">
      <c r="A57" s="7"/>
      <c r="B57" s="5"/>
      <c r="C57" s="6"/>
    </row>
    <row r="58" spans="1:3" x14ac:dyDescent="0.3">
      <c r="A58" s="7"/>
      <c r="B58" s="5"/>
      <c r="C58" s="6"/>
    </row>
    <row r="59" spans="1:3" x14ac:dyDescent="0.3">
      <c r="A59" s="7"/>
      <c r="B59" s="5"/>
      <c r="C59" s="6"/>
    </row>
    <row r="60" spans="1:3" x14ac:dyDescent="0.3">
      <c r="A60" s="7"/>
      <c r="B60" s="5"/>
      <c r="C60" s="6"/>
    </row>
    <row r="61" spans="1:3" x14ac:dyDescent="0.3">
      <c r="A61" s="7"/>
      <c r="B61" s="5"/>
      <c r="C61" s="6"/>
    </row>
    <row r="62" spans="1:3" x14ac:dyDescent="0.3">
      <c r="A62" s="7"/>
      <c r="B62" s="5"/>
      <c r="C62" s="6"/>
    </row>
    <row r="63" spans="1:3" x14ac:dyDescent="0.3">
      <c r="A63" s="7"/>
      <c r="B63" s="5"/>
      <c r="C63" s="6"/>
    </row>
    <row r="64" spans="1:3" x14ac:dyDescent="0.3">
      <c r="A64" s="7"/>
      <c r="B64" s="5"/>
      <c r="C64" s="11"/>
    </row>
    <row r="65" spans="1:1" ht="15" x14ac:dyDescent="0.25">
      <c r="A65" s="2"/>
    </row>
    <row r="66" spans="1:1" ht="15" x14ac:dyDescent="0.25">
      <c r="A66" s="2"/>
    </row>
    <row r="67" spans="1:1" ht="15" x14ac:dyDescent="0.25">
      <c r="A67" s="2"/>
    </row>
    <row r="68" spans="1:1" ht="15" x14ac:dyDescent="0.25">
      <c r="A68" s="2"/>
    </row>
    <row r="69" spans="1:1" ht="15" x14ac:dyDescent="0.25">
      <c r="A69" s="2"/>
    </row>
    <row r="70" spans="1:1" ht="15" x14ac:dyDescent="0.25">
      <c r="A70" s="2"/>
    </row>
    <row r="71" spans="1:1" ht="15" x14ac:dyDescent="0.25">
      <c r="A71" s="2"/>
    </row>
    <row r="72" spans="1:1" ht="15" x14ac:dyDescent="0.25">
      <c r="A72" s="2"/>
    </row>
    <row r="73" spans="1:1" ht="15" x14ac:dyDescent="0.25">
      <c r="A73" s="2"/>
    </row>
    <row r="74" spans="1:1" ht="15" x14ac:dyDescent="0.25">
      <c r="A74" s="2"/>
    </row>
    <row r="75" spans="1:1" ht="15" x14ac:dyDescent="0.25">
      <c r="A75" s="2"/>
    </row>
    <row r="76" spans="1:1" ht="15" x14ac:dyDescent="0.25">
      <c r="A76" s="2"/>
    </row>
    <row r="77" spans="1:1" ht="15" x14ac:dyDescent="0.25">
      <c r="A77" s="2"/>
    </row>
    <row r="78" spans="1:1" ht="15" x14ac:dyDescent="0.25">
      <c r="A78" s="2"/>
    </row>
    <row r="79" spans="1:1" ht="15" x14ac:dyDescent="0.25">
      <c r="A79" s="2"/>
    </row>
    <row r="80" spans="1:1" ht="15" x14ac:dyDescent="0.25">
      <c r="A80" s="2"/>
    </row>
    <row r="81" spans="1:1" ht="15" x14ac:dyDescent="0.25">
      <c r="A81" s="2"/>
    </row>
    <row r="82" spans="1:1" ht="15" x14ac:dyDescent="0.25">
      <c r="A82" s="2"/>
    </row>
    <row r="83" spans="1:1" ht="15" x14ac:dyDescent="0.25">
      <c r="A83" s="2"/>
    </row>
    <row r="84" spans="1:1" ht="15" x14ac:dyDescent="0.25">
      <c r="A84" s="2"/>
    </row>
    <row r="85" spans="1:1" ht="15" x14ac:dyDescent="0.25">
      <c r="A85" s="2"/>
    </row>
    <row r="86" spans="1:1" ht="15" x14ac:dyDescent="0.25">
      <c r="A86" s="2"/>
    </row>
    <row r="87" spans="1:1" ht="15" x14ac:dyDescent="0.25">
      <c r="A87" s="2"/>
    </row>
    <row r="88" spans="1:1" ht="15" x14ac:dyDescent="0.25">
      <c r="A88" s="2"/>
    </row>
    <row r="89" spans="1:1" ht="15" x14ac:dyDescent="0.25">
      <c r="A89" s="2"/>
    </row>
    <row r="90" spans="1:1" ht="15" x14ac:dyDescent="0.25">
      <c r="A90" s="2"/>
    </row>
    <row r="91" spans="1:1" ht="15" x14ac:dyDescent="0.25">
      <c r="A91" s="2"/>
    </row>
    <row r="92" spans="1:1" ht="15" x14ac:dyDescent="0.25">
      <c r="A92" s="2"/>
    </row>
    <row r="93" spans="1:1" ht="15" x14ac:dyDescent="0.25">
      <c r="A93" s="2"/>
    </row>
    <row r="94" spans="1:1" ht="15" x14ac:dyDescent="0.25">
      <c r="A94" s="2"/>
    </row>
    <row r="95" spans="1:1" ht="15" x14ac:dyDescent="0.25">
      <c r="A95" s="2"/>
    </row>
    <row r="96" spans="1:1" ht="15" x14ac:dyDescent="0.25">
      <c r="A96" s="2"/>
    </row>
    <row r="97" spans="1:1" ht="15" x14ac:dyDescent="0.25">
      <c r="A97" s="2"/>
    </row>
    <row r="98" spans="1:1" ht="15" x14ac:dyDescent="0.25">
      <c r="A98" s="2"/>
    </row>
    <row r="99" spans="1:1" ht="15" x14ac:dyDescent="0.25">
      <c r="A99" s="2"/>
    </row>
    <row r="100" spans="1:1" ht="15" x14ac:dyDescent="0.25">
      <c r="A100" s="2"/>
    </row>
    <row r="101" spans="1:1" ht="15" x14ac:dyDescent="0.25">
      <c r="A101" s="2"/>
    </row>
    <row r="102" spans="1:1" ht="15" x14ac:dyDescent="0.25">
      <c r="A102" s="2"/>
    </row>
    <row r="103" spans="1:1" ht="15" x14ac:dyDescent="0.25">
      <c r="A103" s="2"/>
    </row>
    <row r="104" spans="1:1" ht="15" x14ac:dyDescent="0.25">
      <c r="A104" s="2"/>
    </row>
    <row r="105" spans="1:1" ht="15" x14ac:dyDescent="0.25">
      <c r="A105" s="2"/>
    </row>
    <row r="106" spans="1:1" ht="15" x14ac:dyDescent="0.25">
      <c r="A106" s="2"/>
    </row>
    <row r="107" spans="1:1" ht="15" x14ac:dyDescent="0.25">
      <c r="A107" s="2"/>
    </row>
    <row r="108" spans="1:1" ht="15" x14ac:dyDescent="0.25">
      <c r="A108" s="2"/>
    </row>
    <row r="109" spans="1:1" ht="15" x14ac:dyDescent="0.25">
      <c r="A109" s="2"/>
    </row>
    <row r="110" spans="1:1" ht="15" x14ac:dyDescent="0.25">
      <c r="A110" s="2"/>
    </row>
    <row r="111" spans="1:1" ht="15" x14ac:dyDescent="0.25">
      <c r="A111" s="2"/>
    </row>
    <row r="112" spans="1:1" ht="15" x14ac:dyDescent="0.25">
      <c r="A112" s="2"/>
    </row>
    <row r="113" spans="1:1" ht="15" x14ac:dyDescent="0.25">
      <c r="A113" s="2"/>
    </row>
    <row r="114" spans="1:1" ht="15" x14ac:dyDescent="0.25">
      <c r="A114" s="2"/>
    </row>
    <row r="115" spans="1:1" ht="15" x14ac:dyDescent="0.25">
      <c r="A115" s="2"/>
    </row>
    <row r="116" spans="1:1" ht="15" x14ac:dyDescent="0.25">
      <c r="A116" s="2"/>
    </row>
    <row r="117" spans="1:1" ht="15" x14ac:dyDescent="0.25">
      <c r="A117" s="2"/>
    </row>
    <row r="118" spans="1:1" ht="15" x14ac:dyDescent="0.25">
      <c r="A118" s="2"/>
    </row>
    <row r="119" spans="1:1" ht="15" x14ac:dyDescent="0.25">
      <c r="A119" s="2"/>
    </row>
    <row r="120" spans="1:1" ht="15" x14ac:dyDescent="0.25">
      <c r="A120" s="2"/>
    </row>
    <row r="121" spans="1:1" ht="15" x14ac:dyDescent="0.25">
      <c r="A121" s="2"/>
    </row>
    <row r="122" spans="1:1" ht="15" x14ac:dyDescent="0.25">
      <c r="A122" s="2"/>
    </row>
    <row r="123" spans="1:1" ht="15" x14ac:dyDescent="0.25">
      <c r="A123" s="2"/>
    </row>
    <row r="124" spans="1:1" ht="15" x14ac:dyDescent="0.25">
      <c r="A124" s="2"/>
    </row>
    <row r="125" spans="1:1" ht="15" x14ac:dyDescent="0.25">
      <c r="A125" s="2"/>
    </row>
    <row r="126" spans="1:1" ht="15" x14ac:dyDescent="0.25">
      <c r="A126" s="2"/>
    </row>
    <row r="127" spans="1:1" ht="15" x14ac:dyDescent="0.25">
      <c r="A127" s="2"/>
    </row>
    <row r="128" spans="1:1" ht="15" x14ac:dyDescent="0.25">
      <c r="A128" s="2"/>
    </row>
    <row r="129" spans="1:1" ht="15" x14ac:dyDescent="0.25">
      <c r="A129" s="2"/>
    </row>
    <row r="130" spans="1:1" ht="15" x14ac:dyDescent="0.25">
      <c r="A130" s="2"/>
    </row>
    <row r="131" spans="1:1" ht="15" x14ac:dyDescent="0.25">
      <c r="A131" s="2"/>
    </row>
    <row r="132" spans="1:1" ht="15" x14ac:dyDescent="0.25">
      <c r="A132" s="2"/>
    </row>
    <row r="133" spans="1:1" ht="15" x14ac:dyDescent="0.25">
      <c r="A133" s="2"/>
    </row>
    <row r="134" spans="1:1" ht="15" x14ac:dyDescent="0.25">
      <c r="A134" s="2"/>
    </row>
    <row r="135" spans="1:1" ht="15" x14ac:dyDescent="0.25">
      <c r="A135" s="2"/>
    </row>
    <row r="136" spans="1:1" ht="15" x14ac:dyDescent="0.25">
      <c r="A136" s="2"/>
    </row>
    <row r="137" spans="1:1" ht="15" x14ac:dyDescent="0.25">
      <c r="A137" s="2"/>
    </row>
    <row r="138" spans="1:1" ht="15" x14ac:dyDescent="0.25">
      <c r="A138" s="2"/>
    </row>
    <row r="139" spans="1:1" ht="15" x14ac:dyDescent="0.25">
      <c r="A139" s="2"/>
    </row>
    <row r="140" spans="1:1" ht="15" x14ac:dyDescent="0.25">
      <c r="A140" s="2"/>
    </row>
    <row r="141" spans="1:1" ht="15" x14ac:dyDescent="0.25">
      <c r="A141" s="2"/>
    </row>
    <row r="142" spans="1:1" ht="15" x14ac:dyDescent="0.25">
      <c r="A142" s="2"/>
    </row>
    <row r="143" spans="1:1" ht="15" x14ac:dyDescent="0.25">
      <c r="A143" s="2"/>
    </row>
    <row r="144" spans="1:1" ht="15" x14ac:dyDescent="0.25">
      <c r="A144" s="2"/>
    </row>
    <row r="145" spans="1:1" ht="15" x14ac:dyDescent="0.25">
      <c r="A145" s="2"/>
    </row>
    <row r="146" spans="1:1" ht="15" x14ac:dyDescent="0.25">
      <c r="A146" s="2"/>
    </row>
    <row r="147" spans="1:1" ht="15" x14ac:dyDescent="0.25">
      <c r="A147" s="2"/>
    </row>
    <row r="148" spans="1:1" ht="15" x14ac:dyDescent="0.25">
      <c r="A148" s="2"/>
    </row>
    <row r="149" spans="1:1" ht="15" x14ac:dyDescent="0.25">
      <c r="A149" s="2"/>
    </row>
    <row r="150" spans="1:1" ht="15" x14ac:dyDescent="0.25">
      <c r="A150" s="2"/>
    </row>
    <row r="151" spans="1:1" ht="15" x14ac:dyDescent="0.25">
      <c r="A151" s="2"/>
    </row>
    <row r="152" spans="1:1" ht="15" x14ac:dyDescent="0.25">
      <c r="A152" s="2"/>
    </row>
    <row r="153" spans="1:1" ht="15" x14ac:dyDescent="0.25">
      <c r="A153" s="2"/>
    </row>
    <row r="154" spans="1:1" ht="15" x14ac:dyDescent="0.25">
      <c r="A154" s="2"/>
    </row>
    <row r="155" spans="1:1" ht="15" x14ac:dyDescent="0.25">
      <c r="A155" s="2"/>
    </row>
    <row r="156" spans="1:1" ht="15" x14ac:dyDescent="0.25">
      <c r="A156" s="2"/>
    </row>
    <row r="157" spans="1:1" ht="15" x14ac:dyDescent="0.25">
      <c r="A157" s="2"/>
    </row>
    <row r="158" spans="1:1" ht="15" x14ac:dyDescent="0.25">
      <c r="A158" s="2"/>
    </row>
    <row r="159" spans="1:1" ht="15" x14ac:dyDescent="0.25">
      <c r="A159" s="2"/>
    </row>
    <row r="160" spans="1:1" ht="15" x14ac:dyDescent="0.25">
      <c r="A160" s="2"/>
    </row>
    <row r="161" spans="1:1" ht="15" x14ac:dyDescent="0.25">
      <c r="A161" s="2"/>
    </row>
    <row r="162" spans="1:1" ht="15" x14ac:dyDescent="0.25">
      <c r="A162" s="2"/>
    </row>
    <row r="163" spans="1:1" ht="15" x14ac:dyDescent="0.25">
      <c r="A163" s="2"/>
    </row>
    <row r="164" spans="1:1" ht="15" x14ac:dyDescent="0.25">
      <c r="A164" s="2"/>
    </row>
    <row r="165" spans="1:1" ht="15" x14ac:dyDescent="0.25">
      <c r="A165" s="2"/>
    </row>
    <row r="166" spans="1:1" ht="15" x14ac:dyDescent="0.25">
      <c r="A166" s="2"/>
    </row>
    <row r="167" spans="1:1" ht="15" x14ac:dyDescent="0.25">
      <c r="A167" s="2"/>
    </row>
    <row r="168" spans="1:1" ht="15" x14ac:dyDescent="0.25">
      <c r="A168" s="2"/>
    </row>
    <row r="169" spans="1:1" ht="15" x14ac:dyDescent="0.25">
      <c r="A169" s="2"/>
    </row>
    <row r="170" spans="1:1" ht="15" x14ac:dyDescent="0.25">
      <c r="A170" s="2"/>
    </row>
    <row r="171" spans="1:1" ht="15" x14ac:dyDescent="0.25">
      <c r="A171" s="2"/>
    </row>
    <row r="172" spans="1:1" ht="15" x14ac:dyDescent="0.25">
      <c r="A172" s="2"/>
    </row>
    <row r="173" spans="1:1" ht="15" x14ac:dyDescent="0.25">
      <c r="A173" s="2"/>
    </row>
    <row r="174" spans="1:1" ht="15" x14ac:dyDescent="0.25">
      <c r="A174" s="2"/>
    </row>
    <row r="175" spans="1:1" ht="15" x14ac:dyDescent="0.25">
      <c r="A175" s="2"/>
    </row>
    <row r="176" spans="1:1" ht="15" x14ac:dyDescent="0.25">
      <c r="A176" s="2"/>
    </row>
    <row r="177" spans="1:1" ht="15" x14ac:dyDescent="0.25">
      <c r="A177" s="2"/>
    </row>
    <row r="178" spans="1:1" ht="15" x14ac:dyDescent="0.25">
      <c r="A178" s="2"/>
    </row>
    <row r="179" spans="1:1" ht="15" x14ac:dyDescent="0.25">
      <c r="A179" s="2"/>
    </row>
    <row r="180" spans="1:1" ht="15" x14ac:dyDescent="0.25">
      <c r="A180" s="2"/>
    </row>
    <row r="181" spans="1:1" ht="15" x14ac:dyDescent="0.25">
      <c r="A181" s="2"/>
    </row>
  </sheetData>
  <sheetProtection selectLockedCells="1" selectUnlockedCells="1"/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RITTEN</vt:lpstr>
      <vt:lpstr>KLASSEMENT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Berwaers</dc:creator>
  <cp:lastModifiedBy>Windows-gebruiker</cp:lastModifiedBy>
  <cp:lastPrinted>2019-07-21T11:49:45Z</cp:lastPrinted>
  <dcterms:created xsi:type="dcterms:W3CDTF">2013-03-25T08:10:39Z</dcterms:created>
  <dcterms:modified xsi:type="dcterms:W3CDTF">2025-06-30T18:18:04Z</dcterms:modified>
</cp:coreProperties>
</file>